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8E086691-1646-4713-8118-9F0EE9D6C395}" xr6:coauthVersionLast="47" xr6:coauthVersionMax="47" xr10:uidLastSave="{00000000-0000-0000-0000-000000000000}"/>
  <bookViews>
    <workbookView xWindow="4188" yWindow="1824" windowWidth="23232" windowHeight="14136" xr2:uid="{00000000-000D-0000-FFFF-FFFF00000000}"/>
  </bookViews>
  <sheets>
    <sheet name="Практическая работа 3" sheetId="1" r:id="rId1"/>
    <sheet name="Пример функций. 1 аргумент" sheetId="4" r:id="rId2"/>
    <sheet name="Пример функций. 2 аргумента" sheetId="3" r:id="rId3"/>
    <sheet name="Пример функций. 3 аргумента (1)" sheetId="8" r:id="rId4"/>
    <sheet name="Пример функций. 3 аргумента (2)" sheetId="9" r:id="rId5"/>
    <sheet name="Пример функций. 3 аргумента (3)" sheetId="10" r:id="rId6"/>
    <sheet name="Контакты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0" l="1"/>
  <c r="F2" i="10"/>
</calcChain>
</file>

<file path=xl/sharedStrings.xml><?xml version="1.0" encoding="utf-8"?>
<sst xmlns="http://schemas.openxmlformats.org/spreadsheetml/2006/main" count="174" uniqueCount="137">
  <si>
    <t>число</t>
  </si>
  <si>
    <t>Иванов</t>
  </si>
  <si>
    <t>И.</t>
  </si>
  <si>
    <t>О.</t>
  </si>
  <si>
    <t>Петров</t>
  </si>
  <si>
    <t>П.</t>
  </si>
  <si>
    <t>Сидоров</t>
  </si>
  <si>
    <t>С.</t>
  </si>
  <si>
    <t>Козлов</t>
  </si>
  <si>
    <t>К.</t>
  </si>
  <si>
    <t>Смирнов</t>
  </si>
  <si>
    <t>Морозов</t>
  </si>
  <si>
    <t>М.</t>
  </si>
  <si>
    <t>Волков</t>
  </si>
  <si>
    <t>В.</t>
  </si>
  <si>
    <t>Николаев</t>
  </si>
  <si>
    <t>Н.</t>
  </si>
  <si>
    <t>Федоров</t>
  </si>
  <si>
    <t>Ф.</t>
  </si>
  <si>
    <t>Соколов</t>
  </si>
  <si>
    <t>Фамилия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</si>
  <si>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</si>
  <si>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</si>
  <si>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</si>
  <si>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</si>
  <si>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</si>
  <si>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</si>
  <si>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</si>
  <si>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</si>
  <si>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</si>
  <si>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</si>
  <si>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</si>
  <si>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</si>
  <si>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</si>
  <si>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Суммарный</t>
  </si>
  <si>
    <t>Средний</t>
  </si>
  <si>
    <t>Минимальный</t>
  </si>
  <si>
    <t>степень</t>
  </si>
  <si>
    <t>результат</t>
  </si>
  <si>
    <t>Возведение в степень
=СТЕПЕНЬ()</t>
  </si>
  <si>
    <t>Округление числа до определённого знака
=ОКРУГЛ()</t>
  </si>
  <si>
    <t>критерий</t>
  </si>
  <si>
    <t>Наибольший Общий Делитель
=НОД()</t>
  </si>
  <si>
    <t>Наименьшее Общее Кратное
=НОК()</t>
  </si>
  <si>
    <t>число 1</t>
  </si>
  <si>
    <t>число 2</t>
  </si>
  <si>
    <t>Число 1</t>
  </si>
  <si>
    <t>Число 2</t>
  </si>
  <si>
    <t>Случайное, между ними</t>
  </si>
  <si>
    <t>Случайное число между
=СЛУЧМЕЖДУ()</t>
  </si>
  <si>
    <t>ФИО</t>
  </si>
  <si>
    <t>Должность</t>
  </si>
  <si>
    <t>Ставка (С)</t>
  </si>
  <si>
    <t>Отработанное время (ОВ)</t>
  </si>
  <si>
    <t>Коэффицент (К)</t>
  </si>
  <si>
    <t>Зарплата (З)</t>
  </si>
  <si>
    <t>Иванова Александра Сергеевна</t>
  </si>
  <si>
    <t>Менеджер</t>
  </si>
  <si>
    <t>Смирнов Кирилл Дмитриевич</t>
  </si>
  <si>
    <t>Повар</t>
  </si>
  <si>
    <t>Кузнецова Екатерина Николаевна</t>
  </si>
  <si>
    <t>Кассир</t>
  </si>
  <si>
    <t>Попова Максим Иванович</t>
  </si>
  <si>
    <t>Официант</t>
  </si>
  <si>
    <t>Васильев Юлия Алексеевна</t>
  </si>
  <si>
    <t>Петрова Денис Андреевич</t>
  </si>
  <si>
    <t>Соколов Мария Владимировна</t>
  </si>
  <si>
    <t>Михайлова Алексей Сергеевич</t>
  </si>
  <si>
    <t>Федоров Ксения Петровна</t>
  </si>
  <si>
    <t>Лебедева Ильяна Николаевна</t>
  </si>
  <si>
    <t>Козлов Елена Дмитриевна</t>
  </si>
  <si>
    <t>Новиков Михаил Алексеевич</t>
  </si>
  <si>
    <t>Морозова Анна Михайловна</t>
  </si>
  <si>
    <t>Волкова Даниил Игоревич</t>
  </si>
  <si>
    <t>Алексеева Ольга Викторовна</t>
  </si>
  <si>
    <t>Ковалева Артем Павлович</t>
  </si>
  <si>
    <t>Николаева София Дмитриевна</t>
  </si>
  <si>
    <t>Борисова Андрей Иванович</t>
  </si>
  <si>
    <t>Кузьмина Елизавета Александровна</t>
  </si>
  <si>
    <t>Соловьев Дмитрий Анатольевич</t>
  </si>
  <si>
    <t>Итого:</t>
  </si>
  <si>
    <t>Итоги вступительных экзаменов</t>
  </si>
  <si>
    <t>проходной балл</t>
  </si>
  <si>
    <t>Предметы</t>
  </si>
  <si>
    <t>Сумма</t>
  </si>
  <si>
    <t>Итог</t>
  </si>
  <si>
    <t>Русский</t>
  </si>
  <si>
    <t>Математика</t>
  </si>
  <si>
    <t>Физика</t>
  </si>
  <si>
    <t>Иванов Александр Сергеевич</t>
  </si>
  <si>
    <t>Смирнова Екатерина Дмитриевна</t>
  </si>
  <si>
    <t>Кузнецов Максим Иванович</t>
  </si>
  <si>
    <t>Попова Анастасия Алексеевна</t>
  </si>
  <si>
    <t>Васильев Даниил Сергеевич</t>
  </si>
  <si>
    <t>Петрова Ольга Николаевна</t>
  </si>
  <si>
    <t>Соколов Артем Иванович</t>
  </si>
  <si>
    <t>Михайлова Елизавета Александровна</t>
  </si>
  <si>
    <t>Федоров Алексей Петрович</t>
  </si>
  <si>
    <t>Лебедева Анна Игоревна</t>
  </si>
  <si>
    <t>Козлова Михаила Дмитриевна</t>
  </si>
  <si>
    <t>Новиков Алиса Максимовна</t>
  </si>
  <si>
    <t>Морозов Илья Андреевич</t>
  </si>
  <si>
    <t>Волкова Екатерина Владимировна</t>
  </si>
  <si>
    <t>Алексеев Иван Павлович</t>
  </si>
  <si>
    <t>№</t>
  </si>
  <si>
    <t>Оклад</t>
  </si>
  <si>
    <t>Стаж</t>
  </si>
  <si>
    <t>Выполнение плана</t>
  </si>
  <si>
    <t>Мягкий сценарий выдачии премии</t>
  </si>
  <si>
    <t>Жёсткий сценарий выдачии премии</t>
  </si>
  <si>
    <t>Иванов Иван Иванович</t>
  </si>
  <si>
    <t>Смирнова Анастасия Александровна</t>
  </si>
  <si>
    <t>Петров Павел Сергеевич</t>
  </si>
  <si>
    <t>Сидорова Екатерина Дмитриевна</t>
  </si>
  <si>
    <t>Кузнецов Кирилл Владимирович</t>
  </si>
  <si>
    <t>Соколова Мария Алексеевна</t>
  </si>
  <si>
    <t>Попов Денис Андреевич</t>
  </si>
  <si>
    <t>Лебедева Ольга Николаевна</t>
  </si>
  <si>
    <t>Козлов Артем Сергеевич</t>
  </si>
  <si>
    <t>Новикова Виктория Ивановна</t>
  </si>
  <si>
    <t>Морозов Максим Александрович</t>
  </si>
  <si>
    <t>Волкова Елена Петровна</t>
  </si>
  <si>
    <t>Алексеев Илья Алексеевич</t>
  </si>
  <si>
    <t>Зайцева Александра Александровна</t>
  </si>
  <si>
    <t>Михайлов Андрей Игоревич</t>
  </si>
  <si>
    <t>Федорова Анастасия Ивановна</t>
  </si>
  <si>
    <t>Итого</t>
  </si>
  <si>
    <t>Мягкий сценарий</t>
  </si>
  <si>
    <t>Соловьев Даниил Дмитриевич</t>
  </si>
  <si>
    <t>Жесткий сценарий</t>
  </si>
  <si>
    <t>Васильева Елизавета Сергеевна</t>
  </si>
  <si>
    <t>Разница</t>
  </si>
  <si>
    <t>Павлов Артемий Анатольевич</t>
  </si>
  <si>
    <t>Гончарова Арина Владимировна</t>
  </si>
  <si>
    <t>Условие ИЛИ выполняется? 
=ИЛИ()</t>
  </si>
  <si>
    <t>Условие И выполняется?
 =И()</t>
  </si>
  <si>
    <t>Максимальный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</si>
</sst>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0" fillId="0" borderId="1" xfId="0" applyBorder="1" applyAlignment="1">
      <alignment horizontal="right"/>
    </xf>
    <xf numFmtId="0" fontId="2" fillId="0" borderId="13" xfId="0" applyFont="1" applyBorder="1"/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/>
    <xf numFmtId="0" fontId="3" fillId="12" borderId="9" xfId="0" applyFont="1" applyFill="1" applyBorder="1"/>
    <xf numFmtId="0" fontId="3" fillId="12" borderId="8" xfId="0" applyFont="1" applyFill="1" applyBorder="1"/>
    <xf numFmtId="0" fontId="0" fillId="13" borderId="9" xfId="0" applyFill="1" applyBorder="1"/>
    <xf numFmtId="0" fontId="0" fillId="13" borderId="8" xfId="0" applyFill="1" applyBorder="1"/>
    <xf numFmtId="0" fontId="0" fillId="0" borderId="9" xfId="0" applyBorder="1"/>
    <xf numFmtId="0" fontId="0" fillId="0" borderId="8" xfId="0" applyBorder="1"/>
    <xf numFmtId="0" fontId="0" fillId="0" borderId="3" xfId="0" applyBorder="1"/>
    <xf numFmtId="0" fontId="1" fillId="0" borderId="0" xfId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152400</xdr:rowOff>
    </xdr:from>
    <xdr:to>
      <xdr:col>9</xdr:col>
      <xdr:colOff>180975</xdr:colOff>
      <xdr:row>16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5825" y="342900"/>
          <a:ext cx="4781550" cy="28575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Практическая работа 3:</a:t>
          </a:r>
        </a:p>
        <a:p>
          <a:pPr algn="ctr"/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«Создание формул, содержащих встроенную функцию, в 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ru-RU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»</a:t>
          </a:r>
          <a:endParaRPr lang="ru-RU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9525</xdr:rowOff>
    </xdr:from>
    <xdr:to>
      <xdr:col>10</xdr:col>
      <xdr:colOff>361950</xdr:colOff>
      <xdr:row>21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7725" y="2295525"/>
          <a:ext cx="5476875" cy="18573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/>
            <a:t>Посчитайте для каждого сотрудника его суммарный и средний годовой доход, а так же определите</a:t>
          </a:r>
          <a:r>
            <a:rPr lang="ru-RU" sz="2400" baseline="0"/>
            <a:t> максимум и минимум в полученных за год суммах</a:t>
          </a:r>
          <a:endParaRPr lang="ru-RU" sz="2400"/>
        </a:p>
      </xdr:txBody>
    </xdr:sp>
    <xdr:clientData/>
  </xdr:twoCellAnchor>
  <xdr:twoCellAnchor editAs="oneCell">
    <xdr:from>
      <xdr:col>15</xdr:col>
      <xdr:colOff>641986</xdr:colOff>
      <xdr:row>12</xdr:row>
      <xdr:rowOff>125730</xdr:rowOff>
    </xdr:from>
    <xdr:to>
      <xdr:col>20</xdr:col>
      <xdr:colOff>328223</xdr:colOff>
      <xdr:row>25</xdr:row>
      <xdr:rowOff>172421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046" y="2320290"/>
          <a:ext cx="4189657" cy="2424131"/>
        </a:xfrm>
        <a:prstGeom prst="rect">
          <a:avLst/>
        </a:prstGeom>
      </xdr:spPr>
    </xdr:pic>
    <xdr:clientData/>
  </xdr:twoCellAnchor>
  <xdr:twoCellAnchor>
    <xdr:from>
      <xdr:col>14</xdr:col>
      <xdr:colOff>742950</xdr:colOff>
      <xdr:row>12</xdr:row>
      <xdr:rowOff>0</xdr:rowOff>
    </xdr:from>
    <xdr:to>
      <xdr:col>20</xdr:col>
      <xdr:colOff>350520</xdr:colOff>
      <xdr:row>26</xdr:row>
      <xdr:rowOff>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12630" y="2194560"/>
          <a:ext cx="4865370" cy="256032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127634</xdr:colOff>
      <xdr:row>15</xdr:row>
      <xdr:rowOff>1904</xdr:rowOff>
    </xdr:from>
    <xdr:to>
      <xdr:col>11</xdr:col>
      <xdr:colOff>146685</xdr:colOff>
      <xdr:row>27</xdr:row>
      <xdr:rowOff>163829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71534" y="2745104"/>
          <a:ext cx="2724151" cy="23564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800"/>
            <a:t>Используйте функции указанные в ззаголовках</a:t>
          </a:r>
          <a:r>
            <a:rPr lang="ru-RU" sz="1800" baseline="0"/>
            <a:t> таблиц</a:t>
          </a:r>
          <a:r>
            <a:rPr lang="ru-RU" sz="1800"/>
            <a:t> с двумя аргументами для вычисления</a:t>
          </a:r>
          <a:r>
            <a:rPr lang="ru-RU" sz="1800" baseline="0"/>
            <a:t> результирующего столбца в каждом примере </a:t>
          </a:r>
          <a:endParaRPr lang="ru-RU" sz="1800"/>
        </a:p>
      </xdr:txBody>
    </xdr:sp>
    <xdr:clientData/>
  </xdr:twoCellAnchor>
  <xdr:twoCellAnchor editAs="oneCell">
    <xdr:from>
      <xdr:col>3</xdr:col>
      <xdr:colOff>76200</xdr:colOff>
      <xdr:row>1</xdr:row>
      <xdr:rowOff>114300</xdr:rowOff>
    </xdr:from>
    <xdr:to>
      <xdr:col>3</xdr:col>
      <xdr:colOff>1038359</xdr:colOff>
      <xdr:row>13</xdr:row>
      <xdr:rowOff>47935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304800"/>
          <a:ext cx="962159" cy="221963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</xdr:row>
      <xdr:rowOff>142875</xdr:rowOff>
    </xdr:from>
    <xdr:to>
      <xdr:col>7</xdr:col>
      <xdr:colOff>1038355</xdr:colOff>
      <xdr:row>13</xdr:row>
      <xdr:rowOff>47931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25" y="333375"/>
          <a:ext cx="933580" cy="2191056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16</xdr:row>
      <xdr:rowOff>95250</xdr:rowOff>
    </xdr:from>
    <xdr:to>
      <xdr:col>3</xdr:col>
      <xdr:colOff>1124096</xdr:colOff>
      <xdr:row>28</xdr:row>
      <xdr:rowOff>114622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3625" y="3143250"/>
          <a:ext cx="1047896" cy="230537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16</xdr:row>
      <xdr:rowOff>95250</xdr:rowOff>
    </xdr:from>
    <xdr:to>
      <xdr:col>8</xdr:col>
      <xdr:colOff>38281</xdr:colOff>
      <xdr:row>28</xdr:row>
      <xdr:rowOff>86043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3143250"/>
          <a:ext cx="1295581" cy="2276793"/>
        </a:xfrm>
        <a:prstGeom prst="rect">
          <a:avLst/>
        </a:prstGeom>
      </xdr:spPr>
    </xdr:pic>
    <xdr:clientData/>
  </xdr:twoCellAnchor>
  <xdr:twoCellAnchor editAs="oneCell">
    <xdr:from>
      <xdr:col>11</xdr:col>
      <xdr:colOff>434341</xdr:colOff>
      <xdr:row>2</xdr:row>
      <xdr:rowOff>68580</xdr:rowOff>
    </xdr:from>
    <xdr:to>
      <xdr:col>14</xdr:col>
      <xdr:colOff>214567</xdr:colOff>
      <xdr:row>13</xdr:row>
      <xdr:rowOff>82297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BF010AC-D9EF-F086-5E0F-67CE31736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83341" y="434340"/>
          <a:ext cx="1609026" cy="2025397"/>
        </a:xfrm>
        <a:prstGeom prst="rect">
          <a:avLst/>
        </a:prstGeom>
      </xdr:spPr>
    </xdr:pic>
    <xdr:clientData/>
  </xdr:twoCellAnchor>
  <xdr:twoCellAnchor>
    <xdr:from>
      <xdr:col>11</xdr:col>
      <xdr:colOff>253365</xdr:colOff>
      <xdr:row>1</xdr:row>
      <xdr:rowOff>51435</xdr:rowOff>
    </xdr:from>
    <xdr:to>
      <xdr:col>14</xdr:col>
      <xdr:colOff>415290</xdr:colOff>
      <xdr:row>14</xdr:row>
      <xdr:rowOff>41910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302365" y="234315"/>
          <a:ext cx="1990725" cy="236791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>
    <xdr:from>
      <xdr:col>7</xdr:col>
      <xdr:colOff>57150</xdr:colOff>
      <xdr:row>1</xdr:row>
      <xdr:rowOff>28575</xdr:rowOff>
    </xdr:from>
    <xdr:to>
      <xdr:col>7</xdr:col>
      <xdr:colOff>1209675</xdr:colOff>
      <xdr:row>13</xdr:row>
      <xdr:rowOff>95250</xdr:rowOff>
    </xdr:to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858000" y="219075"/>
          <a:ext cx="1152525" cy="235267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>
    <xdr:from>
      <xdr:col>7</xdr:col>
      <xdr:colOff>66675</xdr:colOff>
      <xdr:row>15</xdr:row>
      <xdr:rowOff>104775</xdr:rowOff>
    </xdr:from>
    <xdr:to>
      <xdr:col>7</xdr:col>
      <xdr:colOff>1219200</xdr:colOff>
      <xdr:row>27</xdr:row>
      <xdr:rowOff>171450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867525" y="2962275"/>
          <a:ext cx="1152525" cy="235267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>
    <xdr:from>
      <xdr:col>3</xdr:col>
      <xdr:colOff>66675</xdr:colOff>
      <xdr:row>1</xdr:row>
      <xdr:rowOff>47625</xdr:rowOff>
    </xdr:from>
    <xdr:to>
      <xdr:col>3</xdr:col>
      <xdr:colOff>1219200</xdr:colOff>
      <xdr:row>13</xdr:row>
      <xdr:rowOff>114300</xdr:rowOff>
    </xdr:to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324100" y="238125"/>
          <a:ext cx="1152525" cy="235267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>
    <xdr:from>
      <xdr:col>3</xdr:col>
      <xdr:colOff>47625</xdr:colOff>
      <xdr:row>15</xdr:row>
      <xdr:rowOff>171450</xdr:rowOff>
    </xdr:from>
    <xdr:to>
      <xdr:col>3</xdr:col>
      <xdr:colOff>1200150</xdr:colOff>
      <xdr:row>28</xdr:row>
      <xdr:rowOff>47625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305050" y="3028950"/>
          <a:ext cx="1152525" cy="235267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123825</xdr:rowOff>
    </xdr:from>
    <xdr:to>
      <xdr:col>12</xdr:col>
      <xdr:colOff>200025</xdr:colOff>
      <xdr:row>21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34225" y="123825"/>
          <a:ext cx="3038475" cy="42005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Посчитайте Фонд Оплаты Труда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1) При заполнения столбца Коэффицент,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используйте функцию ЕСЛИ укажите, в случае если Отработанное время </a:t>
          </a:r>
          <a:r>
            <a:rPr lang="en-US" sz="1600" b="1" baseline="0">
              <a:solidFill>
                <a:schemeClr val="tx1"/>
              </a:solidFill>
              <a:latin typeface="+mn-lt"/>
            </a:rPr>
            <a:t>&gt;160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то Коэффицент равен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1,2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в противном случае </a:t>
          </a:r>
          <a:r>
            <a:rPr lang="ru-RU" sz="1600" b="1" i="0" baseline="0">
              <a:solidFill>
                <a:schemeClr val="tx1"/>
              </a:solidFill>
              <a:latin typeface="+mn-lt"/>
            </a:rPr>
            <a:t>1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2) З = С * ОВ * К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3) Заполните ячейку 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G22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просуммировав столбец 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G2:G21</a:t>
          </a:r>
          <a:endParaRPr lang="ru-RU" sz="16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12</xdr:col>
      <xdr:colOff>504825</xdr:colOff>
      <xdr:row>0</xdr:row>
      <xdr:rowOff>123824</xdr:rowOff>
    </xdr:from>
    <xdr:to>
      <xdr:col>16</xdr:col>
      <xdr:colOff>134434</xdr:colOff>
      <xdr:row>22</xdr:row>
      <xdr:rowOff>114299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327"/>
        <a:stretch/>
      </xdr:blipFill>
      <xdr:spPr>
        <a:xfrm>
          <a:off x="10669905" y="123824"/>
          <a:ext cx="2068009" cy="4196715"/>
        </a:xfrm>
        <a:prstGeom prst="rect">
          <a:avLst/>
        </a:prstGeom>
      </xdr:spPr>
    </xdr:pic>
    <xdr:clientData/>
  </xdr:twoCellAnchor>
  <xdr:twoCellAnchor>
    <xdr:from>
      <xdr:col>12</xdr:col>
      <xdr:colOff>447675</xdr:colOff>
      <xdr:row>0</xdr:row>
      <xdr:rowOff>123824</xdr:rowOff>
    </xdr:from>
    <xdr:to>
      <xdr:col>16</xdr:col>
      <xdr:colOff>200025</xdr:colOff>
      <xdr:row>22</xdr:row>
      <xdr:rowOff>180975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612755" y="123824"/>
          <a:ext cx="2190750" cy="4263391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 editAs="oneCell">
    <xdr:from>
      <xdr:col>7</xdr:col>
      <xdr:colOff>228600</xdr:colOff>
      <xdr:row>22</xdr:row>
      <xdr:rowOff>160020</xdr:rowOff>
    </xdr:from>
    <xdr:to>
      <xdr:col>11</xdr:col>
      <xdr:colOff>382465</xdr:colOff>
      <xdr:row>35</xdr:row>
      <xdr:rowOff>106680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BD9579D-040E-088E-0DF8-6621E3F6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5680" y="4366260"/>
          <a:ext cx="2592265" cy="2324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1</xdr:row>
      <xdr:rowOff>152400</xdr:rowOff>
    </xdr:from>
    <xdr:to>
      <xdr:col>17</xdr:col>
      <xdr:colOff>161925</xdr:colOff>
      <xdr:row>18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00926" y="352425"/>
          <a:ext cx="5591174" cy="32480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столбце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F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5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:F19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подсчитайте сумму баллов, набранную каждым абитуриентом</a:t>
          </a:r>
          <a:endParaRPr lang="en-US" sz="1900" b="0" baseline="0">
            <a:solidFill>
              <a:schemeClr val="tx1"/>
            </a:solidFill>
            <a:latin typeface="+mn-lt"/>
          </a:endParaRPr>
        </a:p>
        <a:p>
          <a:pPr algn="ctr"/>
          <a:endParaRPr lang="ru-RU" sz="19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Заполните столбец Итог используя функцию 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ЕСЛИ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:</a:t>
          </a: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Если сумма баллов больше либо равна проходному баллу, то выведите 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Зачислен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, в противном случае 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Не зачислен</a:t>
          </a:r>
        </a:p>
        <a:p>
          <a:pPr algn="ctr"/>
          <a:endParaRPr lang="ru-RU" sz="1900" b="1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1" baseline="0">
              <a:solidFill>
                <a:schemeClr val="bg1">
                  <a:lumMod val="65000"/>
                </a:schemeClr>
              </a:solidFill>
              <a:latin typeface="+mn-lt"/>
            </a:rPr>
            <a:t>при вводе аргумента текст указывается в "кавычках" </a:t>
          </a:r>
          <a:endParaRPr lang="ru-RU" sz="1900" b="1">
            <a:solidFill>
              <a:schemeClr val="bg1">
                <a:lumMod val="6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17</xdr:col>
      <xdr:colOff>447675</xdr:colOff>
      <xdr:row>1</xdr:row>
      <xdr:rowOff>38100</xdr:rowOff>
    </xdr:from>
    <xdr:to>
      <xdr:col>21</xdr:col>
      <xdr:colOff>95541</xdr:colOff>
      <xdr:row>19</xdr:row>
      <xdr:rowOff>152896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77850" y="238125"/>
          <a:ext cx="2086266" cy="3553321"/>
        </a:xfrm>
        <a:prstGeom prst="rect">
          <a:avLst/>
        </a:prstGeom>
      </xdr:spPr>
    </xdr:pic>
    <xdr:clientData/>
  </xdr:twoCellAnchor>
  <xdr:twoCellAnchor>
    <xdr:from>
      <xdr:col>17</xdr:col>
      <xdr:colOff>352425</xdr:colOff>
      <xdr:row>0</xdr:row>
      <xdr:rowOff>190501</xdr:rowOff>
    </xdr:from>
    <xdr:to>
      <xdr:col>21</xdr:col>
      <xdr:colOff>171450</xdr:colOff>
      <xdr:row>20</xdr:row>
      <xdr:rowOff>95251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182600" y="190501"/>
          <a:ext cx="2257425" cy="373380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 editAs="oneCell">
    <xdr:from>
      <xdr:col>8</xdr:col>
      <xdr:colOff>7620</xdr:colOff>
      <xdr:row>20</xdr:row>
      <xdr:rowOff>45720</xdr:rowOff>
    </xdr:from>
    <xdr:to>
      <xdr:col>13</xdr:col>
      <xdr:colOff>188124</xdr:colOff>
      <xdr:row>35</xdr:row>
      <xdr:rowOff>92243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BC36973-E182-0012-8737-B73F30AB6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1420" y="3718560"/>
          <a:ext cx="3228504" cy="27897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142874</xdr:rowOff>
    </xdr:from>
    <xdr:to>
      <xdr:col>15</xdr:col>
      <xdr:colOff>579120</xdr:colOff>
      <xdr:row>15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519285" y="142874"/>
          <a:ext cx="4531995" cy="2994661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0">
              <a:solidFill>
                <a:schemeClr val="tx1"/>
              </a:solidFill>
              <a:latin typeface="+mn-lt"/>
            </a:rPr>
            <a:t>1. Заполните столбец </a:t>
          </a:r>
          <a:r>
            <a:rPr lang="en-US" sz="900" b="0">
              <a:solidFill>
                <a:schemeClr val="tx1"/>
              </a:solidFill>
              <a:latin typeface="+mn-lt"/>
            </a:rPr>
            <a:t>F2:F21 </a:t>
          </a:r>
          <a:r>
            <a:rPr lang="ru-RU" sz="900" b="0">
              <a:solidFill>
                <a:schemeClr val="tx1"/>
              </a:solidFill>
              <a:latin typeface="+mn-lt"/>
            </a:rPr>
            <a:t>используя функцию ИЛИ что бы проверить условие: стаж больше 10 лет ИЛИ выполнение плана больше 90% </a:t>
          </a:r>
        </a:p>
        <a:p>
          <a:pPr algn="l"/>
          <a:endParaRPr lang="ru-RU" sz="900" b="0">
            <a:solidFill>
              <a:schemeClr val="tx1"/>
            </a:solidFill>
            <a:latin typeface="+mn-lt"/>
          </a:endParaRPr>
        </a:p>
        <a:p>
          <a:pPr algn="l"/>
          <a:r>
            <a:rPr lang="ru-RU" sz="900" b="0">
              <a:solidFill>
                <a:schemeClr val="tx1"/>
              </a:solidFill>
              <a:latin typeface="+mn-lt"/>
            </a:rPr>
            <a:t>2. Заполните столбец </a:t>
          </a:r>
          <a:r>
            <a:rPr lang="en-US" sz="900" b="0">
              <a:solidFill>
                <a:schemeClr val="tx1"/>
              </a:solidFill>
              <a:latin typeface="+mn-lt"/>
            </a:rPr>
            <a:t>G2:G21 </a:t>
          </a:r>
          <a:r>
            <a:rPr lang="ru-RU" sz="900" b="0">
              <a:solidFill>
                <a:schemeClr val="tx1"/>
              </a:solidFill>
              <a:latin typeface="+mn-lt"/>
            </a:rPr>
            <a:t>используя функцию И что бы проверить условие: стаж больше 10 лет И выполнение плана больше 90%</a:t>
          </a:r>
        </a:p>
        <a:p>
          <a:pPr algn="l"/>
          <a:endParaRPr lang="ru-RU" sz="900" b="0">
            <a:solidFill>
              <a:schemeClr val="tx1"/>
            </a:solidFill>
            <a:latin typeface="+mn-lt"/>
          </a:endParaRPr>
        </a:p>
        <a:p>
          <a:pPr algn="l"/>
          <a:r>
            <a:rPr lang="ru-RU" sz="900" b="0">
              <a:solidFill>
                <a:schemeClr val="tx1"/>
              </a:solidFill>
              <a:latin typeface="+mn-lt"/>
            </a:rPr>
            <a:t>3. Заполните столбец </a:t>
          </a:r>
          <a:r>
            <a:rPr lang="en-US" sz="900" b="0">
              <a:solidFill>
                <a:schemeClr val="tx1"/>
              </a:solidFill>
              <a:latin typeface="+mn-lt"/>
            </a:rPr>
            <a:t>H2:H21</a:t>
          </a:r>
          <a:r>
            <a:rPr lang="ru-RU" sz="900" b="0">
              <a:solidFill>
                <a:schemeClr val="tx1"/>
              </a:solidFill>
              <a:latin typeface="+mn-lt"/>
            </a:rPr>
            <a:t>используя функцию ЕСЛИ и результат столбца </a:t>
          </a:r>
          <a:r>
            <a:rPr lang="en-US" sz="900" b="0">
              <a:solidFill>
                <a:schemeClr val="tx1"/>
              </a:solidFill>
              <a:latin typeface="+mn-lt"/>
            </a:rPr>
            <a:t>F2:F21. </a:t>
          </a:r>
          <a:r>
            <a:rPr lang="ru-RU" sz="900" b="0">
              <a:solidFill>
                <a:schemeClr val="tx1"/>
              </a:solidFill>
              <a:latin typeface="+mn-lt"/>
            </a:rPr>
            <a:t>Если значение ИСТИНА - выдать премию в размере 15% от Оклада, в противном случае указать значение 0.</a:t>
          </a:r>
        </a:p>
        <a:p>
          <a:pPr algn="l"/>
          <a:endParaRPr lang="ru-RU" sz="900" b="0">
            <a:solidFill>
              <a:schemeClr val="tx1"/>
            </a:solidFill>
            <a:latin typeface="+mn-lt"/>
          </a:endParaRPr>
        </a:p>
        <a:p>
          <a:pPr algn="l"/>
          <a:r>
            <a:rPr lang="ru-RU" sz="900" b="0">
              <a:solidFill>
                <a:schemeClr val="tx1"/>
              </a:solidFill>
              <a:latin typeface="+mn-lt"/>
            </a:rPr>
            <a:t>4. Заполните столбец </a:t>
          </a:r>
          <a:r>
            <a:rPr lang="en-US" sz="900" b="0">
              <a:solidFill>
                <a:schemeClr val="tx1"/>
              </a:solidFill>
              <a:latin typeface="+mn-lt"/>
            </a:rPr>
            <a:t>I2:I21 </a:t>
          </a:r>
          <a:r>
            <a:rPr lang="ru-RU" sz="900" b="0">
              <a:solidFill>
                <a:schemeClr val="tx1"/>
              </a:solidFill>
              <a:latin typeface="+mn-lt"/>
            </a:rPr>
            <a:t>используя функцию ЕСЛИ и результат столбца </a:t>
          </a:r>
          <a:r>
            <a:rPr lang="en-US" sz="900" b="0">
              <a:solidFill>
                <a:schemeClr val="tx1"/>
              </a:solidFill>
              <a:latin typeface="+mn-lt"/>
            </a:rPr>
            <a:t>G2:G21. </a:t>
          </a:r>
          <a:r>
            <a:rPr lang="ru-RU" sz="900" b="0">
              <a:solidFill>
                <a:schemeClr val="tx1"/>
              </a:solidFill>
              <a:latin typeface="+mn-lt"/>
            </a:rPr>
            <a:t>Если значение ИСТИНА - выдать премию в размере 15% от Оклада, в противном случае указать значение 0.</a:t>
          </a:r>
        </a:p>
        <a:p>
          <a:pPr algn="l"/>
          <a:endParaRPr lang="ru-RU" sz="900" b="0">
            <a:solidFill>
              <a:schemeClr val="tx1"/>
            </a:solidFill>
            <a:latin typeface="+mn-lt"/>
          </a:endParaRPr>
        </a:p>
        <a:p>
          <a:pPr algn="l"/>
          <a:r>
            <a:rPr lang="ru-RU" sz="900" b="0">
              <a:solidFill>
                <a:schemeClr val="tx1"/>
              </a:solidFill>
              <a:latin typeface="+mn-lt"/>
            </a:rPr>
            <a:t>5. Посчитайте Сумму значений столбца </a:t>
          </a:r>
          <a:r>
            <a:rPr lang="en-US" sz="900" b="0">
              <a:solidFill>
                <a:schemeClr val="tx1"/>
              </a:solidFill>
              <a:latin typeface="+mn-lt"/>
            </a:rPr>
            <a:t>H2:H21 </a:t>
          </a:r>
          <a:r>
            <a:rPr lang="ru-RU" sz="900" b="0">
              <a:solidFill>
                <a:schemeClr val="tx1"/>
              </a:solidFill>
              <a:latin typeface="+mn-lt"/>
            </a:rPr>
            <a:t>в ячейке </a:t>
          </a:r>
          <a:r>
            <a:rPr lang="en-US" sz="900" b="0">
              <a:solidFill>
                <a:schemeClr val="tx1"/>
              </a:solidFill>
              <a:latin typeface="+mn-lt"/>
            </a:rPr>
            <a:t>M17.</a:t>
          </a:r>
        </a:p>
        <a:p>
          <a:pPr algn="l"/>
          <a:endParaRPr lang="en-US" sz="900" b="0">
            <a:solidFill>
              <a:schemeClr val="tx1"/>
            </a:solidFill>
            <a:latin typeface="+mn-lt"/>
          </a:endParaRPr>
        </a:p>
        <a:p>
          <a:pPr algn="l"/>
          <a:r>
            <a:rPr lang="en-US" sz="900" b="0">
              <a:solidFill>
                <a:schemeClr val="tx1"/>
              </a:solidFill>
              <a:latin typeface="+mn-lt"/>
            </a:rPr>
            <a:t>6. </a:t>
          </a:r>
          <a:r>
            <a:rPr lang="ru-RU" sz="900" b="0">
              <a:solidFill>
                <a:schemeClr val="tx1"/>
              </a:solidFill>
              <a:latin typeface="+mn-lt"/>
            </a:rPr>
            <a:t>Посчитайте Сумму значений столбца </a:t>
          </a:r>
          <a:r>
            <a:rPr lang="en-US" sz="900" b="0">
              <a:solidFill>
                <a:schemeClr val="tx1"/>
              </a:solidFill>
              <a:latin typeface="+mn-lt"/>
            </a:rPr>
            <a:t>I2:I21 </a:t>
          </a:r>
          <a:r>
            <a:rPr lang="ru-RU" sz="900" b="0">
              <a:solidFill>
                <a:schemeClr val="tx1"/>
              </a:solidFill>
              <a:latin typeface="+mn-lt"/>
            </a:rPr>
            <a:t>в ячейке </a:t>
          </a:r>
          <a:r>
            <a:rPr lang="en-US" sz="900" b="0">
              <a:solidFill>
                <a:schemeClr val="tx1"/>
              </a:solidFill>
              <a:latin typeface="+mn-lt"/>
            </a:rPr>
            <a:t>M18. </a:t>
          </a:r>
        </a:p>
        <a:p>
          <a:pPr algn="l"/>
          <a:endParaRPr lang="en-US" sz="900" b="0">
            <a:solidFill>
              <a:schemeClr val="tx1"/>
            </a:solidFill>
            <a:latin typeface="+mn-lt"/>
          </a:endParaRPr>
        </a:p>
        <a:p>
          <a:pPr algn="l"/>
          <a:r>
            <a:rPr lang="en-US" sz="900" b="0">
              <a:solidFill>
                <a:schemeClr val="tx1"/>
              </a:solidFill>
              <a:latin typeface="+mn-lt"/>
            </a:rPr>
            <a:t>7. </a:t>
          </a:r>
          <a:r>
            <a:rPr lang="ru-RU" sz="900" b="0">
              <a:solidFill>
                <a:schemeClr val="tx1"/>
              </a:solidFill>
              <a:latin typeface="+mn-lt"/>
            </a:rPr>
            <a:t>Посчитайте разницу значений ячеек </a:t>
          </a:r>
          <a:r>
            <a:rPr lang="en-US" sz="900" b="0">
              <a:solidFill>
                <a:schemeClr val="tx1"/>
              </a:solidFill>
              <a:latin typeface="+mn-lt"/>
            </a:rPr>
            <a:t>M17 </a:t>
          </a:r>
          <a:r>
            <a:rPr lang="ru-RU" sz="900" b="0">
              <a:solidFill>
                <a:schemeClr val="tx1"/>
              </a:solidFill>
              <a:latin typeface="+mn-lt"/>
            </a:rPr>
            <a:t>и </a:t>
          </a:r>
          <a:r>
            <a:rPr lang="en-US" sz="900" b="0">
              <a:solidFill>
                <a:schemeClr val="tx1"/>
              </a:solidFill>
              <a:latin typeface="+mn-lt"/>
            </a:rPr>
            <a:t>M18 </a:t>
          </a:r>
          <a:r>
            <a:rPr lang="ru-RU" sz="900" b="0">
              <a:solidFill>
                <a:schemeClr val="tx1"/>
              </a:solidFill>
              <a:latin typeface="+mn-lt"/>
            </a:rPr>
            <a:t>и укажите её в ячейке </a:t>
          </a:r>
          <a:r>
            <a:rPr lang="en-US" sz="900" b="0">
              <a:solidFill>
                <a:schemeClr val="tx1"/>
              </a:solidFill>
              <a:latin typeface="+mn-lt"/>
            </a:rPr>
            <a:t>M19.</a:t>
          </a:r>
          <a:endParaRPr lang="ru-RU" sz="9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4</xdr:col>
      <xdr:colOff>904875</xdr:colOff>
      <xdr:row>21</xdr:row>
      <xdr:rowOff>142875</xdr:rowOff>
    </xdr:from>
    <xdr:to>
      <xdr:col>13</xdr:col>
      <xdr:colOff>220127</xdr:colOff>
      <xdr:row>47</xdr:row>
      <xdr:rowOff>671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4524375"/>
          <a:ext cx="7535327" cy="4810796"/>
        </a:xfrm>
        <a:prstGeom prst="rect">
          <a:avLst/>
        </a:prstGeom>
      </xdr:spPr>
    </xdr:pic>
    <xdr:clientData/>
  </xdr:twoCellAnchor>
  <xdr:twoCellAnchor>
    <xdr:from>
      <xdr:col>4</xdr:col>
      <xdr:colOff>781049</xdr:colOff>
      <xdr:row>21</xdr:row>
      <xdr:rowOff>47625</xdr:rowOff>
    </xdr:from>
    <xdr:to>
      <xdr:col>13</xdr:col>
      <xdr:colOff>609599</xdr:colOff>
      <xdr:row>47</xdr:row>
      <xdr:rowOff>114300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552949" y="4429125"/>
          <a:ext cx="8048625" cy="5019675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Ответы ПОД</a:t>
          </a:r>
        </a:p>
      </xdr:txBody>
    </xdr:sp>
    <xdr:clientData/>
  </xdr:twoCellAnchor>
  <xdr:twoCellAnchor editAs="oneCell">
    <xdr:from>
      <xdr:col>6</xdr:col>
      <xdr:colOff>685800</xdr:colOff>
      <xdr:row>21</xdr:row>
      <xdr:rowOff>30480</xdr:rowOff>
    </xdr:from>
    <xdr:to>
      <xdr:col>7</xdr:col>
      <xdr:colOff>1165680</xdr:colOff>
      <xdr:row>28</xdr:row>
      <xdr:rowOff>51178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DFC2B3A-AB4B-6AE3-AF02-452BAF579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9380" y="4236720"/>
          <a:ext cx="1440000" cy="130085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53341</xdr:colOff>
      <xdr:row>21</xdr:row>
      <xdr:rowOff>30480</xdr:rowOff>
    </xdr:from>
    <xdr:to>
      <xdr:col>9</xdr:col>
      <xdr:colOff>180256</xdr:colOff>
      <xdr:row>28</xdr:row>
      <xdr:rowOff>49920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4398D29-9342-B174-A615-8F5546AE7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2901" y="4236720"/>
          <a:ext cx="1384215" cy="12996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CCBEFA63-20CC-4D82-A8B4-1B55455E4C1F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T11"/>
  <sheetViews>
    <sheetView zoomScaleNormal="100" workbookViewId="0"/>
  </sheetViews>
  <sheetFormatPr defaultRowHeight="14.4" x14ac:dyDescent="0.3"/>
  <cols>
    <col min="1" max="1" width="11.6640625" customWidth="1"/>
    <col min="2" max="3" width="5.109375" customWidth="1"/>
    <col min="4" max="4" width="9.6640625" customWidth="1"/>
    <col min="5" max="5" width="11.109375" customWidth="1"/>
    <col min="7" max="7" width="10" customWidth="1"/>
    <col min="12" max="12" width="11.6640625" customWidth="1"/>
    <col min="13" max="13" width="10.6640625" customWidth="1"/>
    <col min="14" max="14" width="9.88671875" customWidth="1"/>
    <col min="15" max="15" width="11" customWidth="1"/>
    <col min="16" max="16" width="11.88671875" customWidth="1"/>
    <col min="17" max="17" width="12.33203125" bestFit="1" customWidth="1"/>
    <col min="18" max="18" width="9.109375" bestFit="1" customWidth="1"/>
    <col min="19" max="19" width="17.33203125" bestFit="1" customWidth="1"/>
    <col min="20" max="20" width="15" bestFit="1" customWidth="1"/>
  </cols>
  <sheetData>
    <row r="1" spans="1:20" x14ac:dyDescent="0.3">
      <c r="A1" s="15" t="s">
        <v>20</v>
      </c>
      <c r="B1" s="15" t="s">
        <v>2</v>
      </c>
      <c r="C1" s="15" t="s">
        <v>3</v>
      </c>
      <c r="D1" s="15" t="s">
        <v>21</v>
      </c>
      <c r="E1" s="15" t="s">
        <v>22</v>
      </c>
      <c r="F1" s="15" t="s">
        <v>23</v>
      </c>
      <c r="G1" s="15" t="s">
        <v>24</v>
      </c>
      <c r="H1" s="15" t="s">
        <v>25</v>
      </c>
      <c r="I1" s="15" t="s">
        <v>26</v>
      </c>
      <c r="J1" s="15" t="s">
        <v>27</v>
      </c>
      <c r="K1" s="15" t="s">
        <v>28</v>
      </c>
      <c r="L1" s="15" t="s">
        <v>29</v>
      </c>
      <c r="M1" s="15" t="s">
        <v>30</v>
      </c>
      <c r="N1" s="15" t="s">
        <v>31</v>
      </c>
      <c r="O1" s="15" t="s">
        <v>32</v>
      </c>
      <c r="P1" s="15" t="s">
        <v>33</v>
      </c>
      <c r="Q1" s="15" t="s">
        <v>34</v>
      </c>
      <c r="R1" s="15" t="s">
        <v>35</v>
      </c>
      <c r="S1" s="15" t="s">
        <v>136</v>
      </c>
      <c r="T1" s="16" t="s">
        <v>36</v>
      </c>
    </row>
    <row r="2" spans="1:20" x14ac:dyDescent="0.3">
      <c r="A2" s="17" t="s">
        <v>1</v>
      </c>
      <c r="B2" s="17" t="s">
        <v>2</v>
      </c>
      <c r="C2" s="17" t="s">
        <v>3</v>
      </c>
      <c r="D2" s="17">
        <v>60000</v>
      </c>
      <c r="E2" s="17">
        <v>60200</v>
      </c>
      <c r="F2" s="17">
        <v>62600</v>
      </c>
      <c r="G2" s="17">
        <v>61600</v>
      </c>
      <c r="H2" s="17">
        <v>64000</v>
      </c>
      <c r="I2" s="17">
        <v>63800</v>
      </c>
      <c r="J2" s="17">
        <v>60700</v>
      </c>
      <c r="K2" s="17">
        <v>63800</v>
      </c>
      <c r="L2" s="17">
        <v>62400</v>
      </c>
      <c r="M2" s="17">
        <v>63600</v>
      </c>
      <c r="N2" s="17">
        <v>62800</v>
      </c>
      <c r="O2" s="17">
        <v>62000</v>
      </c>
      <c r="P2" s="17"/>
      <c r="Q2" s="17"/>
      <c r="R2" s="17"/>
      <c r="S2" s="17"/>
      <c r="T2" s="18"/>
    </row>
    <row r="3" spans="1:20" x14ac:dyDescent="0.3">
      <c r="A3" s="19" t="s">
        <v>4</v>
      </c>
      <c r="B3" s="19" t="s">
        <v>5</v>
      </c>
      <c r="C3" s="19" t="s">
        <v>3</v>
      </c>
      <c r="D3" s="19">
        <v>60300</v>
      </c>
      <c r="E3" s="19">
        <v>61700</v>
      </c>
      <c r="F3" s="19">
        <v>64600</v>
      </c>
      <c r="G3" s="19">
        <v>63300</v>
      </c>
      <c r="H3" s="19">
        <v>61900</v>
      </c>
      <c r="I3" s="19">
        <v>64900</v>
      </c>
      <c r="J3" s="19">
        <v>65700</v>
      </c>
      <c r="K3" s="19">
        <v>64300</v>
      </c>
      <c r="L3" s="19">
        <v>63800</v>
      </c>
      <c r="M3" s="19">
        <v>62800</v>
      </c>
      <c r="N3" s="19">
        <v>65700</v>
      </c>
      <c r="O3" s="19">
        <v>64800</v>
      </c>
      <c r="P3" s="19"/>
      <c r="Q3" s="19"/>
      <c r="R3" s="19"/>
      <c r="S3" s="19"/>
      <c r="T3" s="20"/>
    </row>
    <row r="4" spans="1:20" x14ac:dyDescent="0.3">
      <c r="A4" s="17" t="s">
        <v>6</v>
      </c>
      <c r="B4" s="17" t="s">
        <v>7</v>
      </c>
      <c r="C4" s="17" t="s">
        <v>3</v>
      </c>
      <c r="D4" s="17">
        <v>60900</v>
      </c>
      <c r="E4" s="17">
        <v>61000</v>
      </c>
      <c r="F4" s="17">
        <v>62800</v>
      </c>
      <c r="G4" s="17">
        <v>65500</v>
      </c>
      <c r="H4" s="17">
        <v>65400</v>
      </c>
      <c r="I4" s="17">
        <v>65600</v>
      </c>
      <c r="J4" s="17">
        <v>64700</v>
      </c>
      <c r="K4" s="17">
        <v>61600</v>
      </c>
      <c r="L4" s="17">
        <v>60400</v>
      </c>
      <c r="M4" s="17">
        <v>61600</v>
      </c>
      <c r="N4" s="17">
        <v>63600</v>
      </c>
      <c r="O4" s="17">
        <v>62700</v>
      </c>
      <c r="P4" s="17"/>
      <c r="Q4" s="17"/>
      <c r="R4" s="17"/>
      <c r="S4" s="17"/>
      <c r="T4" s="18"/>
    </row>
    <row r="5" spans="1:20" x14ac:dyDescent="0.3">
      <c r="A5" s="19" t="s">
        <v>8</v>
      </c>
      <c r="B5" s="19" t="s">
        <v>9</v>
      </c>
      <c r="C5" s="19" t="s">
        <v>3</v>
      </c>
      <c r="D5" s="19">
        <v>61300</v>
      </c>
      <c r="E5" s="19">
        <v>63200</v>
      </c>
      <c r="F5" s="19">
        <v>63100</v>
      </c>
      <c r="G5" s="19">
        <v>63900</v>
      </c>
      <c r="H5" s="19">
        <v>60600</v>
      </c>
      <c r="I5" s="19">
        <v>60900</v>
      </c>
      <c r="J5" s="19">
        <v>61400</v>
      </c>
      <c r="K5" s="19">
        <v>64100</v>
      </c>
      <c r="L5" s="19">
        <v>61500</v>
      </c>
      <c r="M5" s="19">
        <v>65100</v>
      </c>
      <c r="N5" s="19">
        <v>60300</v>
      </c>
      <c r="O5" s="19">
        <v>65100</v>
      </c>
      <c r="P5" s="19"/>
      <c r="Q5" s="19"/>
      <c r="R5" s="19"/>
      <c r="S5" s="19"/>
      <c r="T5" s="20"/>
    </row>
    <row r="6" spans="1:20" x14ac:dyDescent="0.3">
      <c r="A6" s="17" t="s">
        <v>10</v>
      </c>
      <c r="B6" s="17" t="s">
        <v>7</v>
      </c>
      <c r="C6" s="17" t="s">
        <v>3</v>
      </c>
      <c r="D6" s="17">
        <v>61800</v>
      </c>
      <c r="E6" s="17">
        <v>62500</v>
      </c>
      <c r="F6" s="17">
        <v>63800</v>
      </c>
      <c r="G6" s="17">
        <v>61200</v>
      </c>
      <c r="H6" s="17">
        <v>64100</v>
      </c>
      <c r="I6" s="17">
        <v>62000</v>
      </c>
      <c r="J6" s="17">
        <v>65300</v>
      </c>
      <c r="K6" s="17">
        <v>60300</v>
      </c>
      <c r="L6" s="17">
        <v>62800</v>
      </c>
      <c r="M6" s="17">
        <v>63500</v>
      </c>
      <c r="N6" s="17">
        <v>64100</v>
      </c>
      <c r="O6" s="17">
        <v>61900</v>
      </c>
      <c r="P6" s="17"/>
      <c r="Q6" s="17"/>
      <c r="R6" s="17"/>
      <c r="S6" s="17"/>
      <c r="T6" s="18"/>
    </row>
    <row r="7" spans="1:20" x14ac:dyDescent="0.3">
      <c r="A7" s="19" t="s">
        <v>11</v>
      </c>
      <c r="B7" s="19" t="s">
        <v>12</v>
      </c>
      <c r="C7" s="19" t="s">
        <v>3</v>
      </c>
      <c r="D7" s="19">
        <v>62100</v>
      </c>
      <c r="E7" s="19">
        <v>64700</v>
      </c>
      <c r="F7" s="19">
        <v>60500</v>
      </c>
      <c r="G7" s="19">
        <v>62300</v>
      </c>
      <c r="H7" s="19">
        <v>60400</v>
      </c>
      <c r="I7" s="19">
        <v>62900</v>
      </c>
      <c r="J7" s="19">
        <v>64500</v>
      </c>
      <c r="K7" s="19">
        <v>64200</v>
      </c>
      <c r="L7" s="19">
        <v>63800</v>
      </c>
      <c r="M7" s="19">
        <v>61900</v>
      </c>
      <c r="N7" s="19">
        <v>63500</v>
      </c>
      <c r="O7" s="19">
        <v>63100</v>
      </c>
      <c r="P7" s="19"/>
      <c r="Q7" s="19"/>
      <c r="R7" s="19"/>
      <c r="S7" s="19"/>
      <c r="T7" s="20"/>
    </row>
    <row r="8" spans="1:20" x14ac:dyDescent="0.3">
      <c r="A8" s="17" t="s">
        <v>13</v>
      </c>
      <c r="B8" s="17" t="s">
        <v>14</v>
      </c>
      <c r="C8" s="17" t="s">
        <v>3</v>
      </c>
      <c r="D8" s="17">
        <v>62800</v>
      </c>
      <c r="E8" s="17">
        <v>63600</v>
      </c>
      <c r="F8" s="17">
        <v>64800</v>
      </c>
      <c r="G8" s="17">
        <v>64200</v>
      </c>
      <c r="H8" s="17">
        <v>60300</v>
      </c>
      <c r="I8" s="17">
        <v>65100</v>
      </c>
      <c r="J8" s="17">
        <v>61300</v>
      </c>
      <c r="K8" s="17">
        <v>62700</v>
      </c>
      <c r="L8" s="17">
        <v>63300</v>
      </c>
      <c r="M8" s="17">
        <v>65000</v>
      </c>
      <c r="N8" s="17">
        <v>62200</v>
      </c>
      <c r="O8" s="17">
        <v>60700</v>
      </c>
      <c r="P8" s="17"/>
      <c r="Q8" s="17"/>
      <c r="R8" s="17"/>
      <c r="S8" s="17"/>
      <c r="T8" s="18"/>
    </row>
    <row r="9" spans="1:20" x14ac:dyDescent="0.3">
      <c r="A9" s="19" t="s">
        <v>15</v>
      </c>
      <c r="B9" s="19" t="s">
        <v>16</v>
      </c>
      <c r="C9" s="19" t="s">
        <v>3</v>
      </c>
      <c r="D9" s="19">
        <v>63300</v>
      </c>
      <c r="E9" s="19">
        <v>63700</v>
      </c>
      <c r="F9" s="19">
        <v>65300</v>
      </c>
      <c r="G9" s="19">
        <v>63000</v>
      </c>
      <c r="H9" s="19">
        <v>62400</v>
      </c>
      <c r="I9" s="19">
        <v>63400</v>
      </c>
      <c r="J9" s="19">
        <v>64700</v>
      </c>
      <c r="K9" s="19">
        <v>62100</v>
      </c>
      <c r="L9" s="19">
        <v>64000</v>
      </c>
      <c r="M9" s="19">
        <v>65200</v>
      </c>
      <c r="N9" s="19">
        <v>60900</v>
      </c>
      <c r="O9" s="19">
        <v>64400</v>
      </c>
      <c r="P9" s="19"/>
      <c r="Q9" s="19"/>
      <c r="R9" s="19"/>
      <c r="S9" s="19"/>
      <c r="T9" s="20"/>
    </row>
    <row r="10" spans="1:20" x14ac:dyDescent="0.3">
      <c r="A10" s="17" t="s">
        <v>17</v>
      </c>
      <c r="B10" s="17" t="s">
        <v>18</v>
      </c>
      <c r="C10" s="17" t="s">
        <v>3</v>
      </c>
      <c r="D10" s="17">
        <v>63800</v>
      </c>
      <c r="E10" s="17">
        <v>62100</v>
      </c>
      <c r="F10" s="17">
        <v>61800</v>
      </c>
      <c r="G10" s="17">
        <v>60800</v>
      </c>
      <c r="H10" s="17">
        <v>64300</v>
      </c>
      <c r="I10" s="17">
        <v>65100</v>
      </c>
      <c r="J10" s="17">
        <v>65200</v>
      </c>
      <c r="K10" s="17">
        <v>65300</v>
      </c>
      <c r="L10" s="17">
        <v>62600</v>
      </c>
      <c r="M10" s="17">
        <v>60300</v>
      </c>
      <c r="N10" s="17">
        <v>65000</v>
      </c>
      <c r="O10" s="17">
        <v>61400</v>
      </c>
      <c r="P10" s="17"/>
      <c r="Q10" s="17"/>
      <c r="R10" s="17"/>
      <c r="S10" s="17"/>
      <c r="T10" s="18"/>
    </row>
    <row r="11" spans="1:20" x14ac:dyDescent="0.3">
      <c r="A11" s="21" t="s">
        <v>19</v>
      </c>
      <c r="B11" s="21" t="s">
        <v>7</v>
      </c>
      <c r="C11" s="21" t="s">
        <v>3</v>
      </c>
      <c r="D11" s="21">
        <v>64400</v>
      </c>
      <c r="E11" s="21">
        <v>65000</v>
      </c>
      <c r="F11" s="21">
        <v>61100</v>
      </c>
      <c r="G11" s="21">
        <v>63500</v>
      </c>
      <c r="H11" s="21">
        <v>64500</v>
      </c>
      <c r="I11" s="21">
        <v>64700</v>
      </c>
      <c r="J11" s="21">
        <v>61600</v>
      </c>
      <c r="K11" s="21">
        <v>64400</v>
      </c>
      <c r="L11" s="21">
        <v>61700</v>
      </c>
      <c r="M11" s="21">
        <v>62200</v>
      </c>
      <c r="N11" s="21">
        <v>64000</v>
      </c>
      <c r="O11" s="21">
        <v>63500</v>
      </c>
      <c r="P11" s="21"/>
      <c r="Q11" s="21"/>
      <c r="R11" s="21"/>
      <c r="S11" s="21"/>
      <c r="T1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K28"/>
  <sheetViews>
    <sheetView zoomScaleNormal="100" workbookViewId="0">
      <selection sqref="A1:C2"/>
    </sheetView>
  </sheetViews>
  <sheetFormatPr defaultRowHeight="14.4" x14ac:dyDescent="0.3"/>
  <cols>
    <col min="1" max="3" width="11.33203125" customWidth="1"/>
    <col min="4" max="4" width="19.6640625" customWidth="1"/>
    <col min="5" max="7" width="16.109375" customWidth="1"/>
    <col min="8" max="8" width="19.6640625" customWidth="1"/>
    <col min="9" max="10" width="7.88671875" bestFit="1" customWidth="1"/>
    <col min="11" max="11" width="23.6640625" bestFit="1" customWidth="1"/>
  </cols>
  <sheetData>
    <row r="1" spans="1:11" x14ac:dyDescent="0.3">
      <c r="A1" s="23" t="s">
        <v>39</v>
      </c>
      <c r="B1" s="24"/>
      <c r="C1" s="24"/>
      <c r="E1" s="25" t="s">
        <v>40</v>
      </c>
      <c r="F1" s="25"/>
      <c r="G1" s="25"/>
      <c r="I1" s="34" t="s">
        <v>49</v>
      </c>
      <c r="J1" s="35"/>
      <c r="K1" s="35"/>
    </row>
    <row r="2" spans="1:11" x14ac:dyDescent="0.3">
      <c r="A2" s="24"/>
      <c r="B2" s="24"/>
      <c r="C2" s="24"/>
      <c r="E2" s="25"/>
      <c r="F2" s="25"/>
      <c r="G2" s="25"/>
      <c r="I2" s="35"/>
      <c r="J2" s="35"/>
      <c r="K2" s="35"/>
    </row>
    <row r="3" spans="1:11" x14ac:dyDescent="0.3">
      <c r="A3" s="3" t="s">
        <v>0</v>
      </c>
      <c r="B3" s="3" t="s">
        <v>37</v>
      </c>
      <c r="C3" s="3" t="s">
        <v>38</v>
      </c>
      <c r="E3" s="3" t="s">
        <v>0</v>
      </c>
      <c r="F3" s="3" t="s">
        <v>41</v>
      </c>
      <c r="G3" s="3" t="s">
        <v>38</v>
      </c>
      <c r="I3" s="1" t="s">
        <v>46</v>
      </c>
      <c r="J3" s="1" t="s">
        <v>47</v>
      </c>
      <c r="K3" s="1" t="s">
        <v>48</v>
      </c>
    </row>
    <row r="4" spans="1:11" x14ac:dyDescent="0.3">
      <c r="A4" s="1">
        <v>2</v>
      </c>
      <c r="B4" s="1">
        <v>1</v>
      </c>
      <c r="C4" s="1"/>
      <c r="E4" s="1">
        <v>100.12345000000001</v>
      </c>
      <c r="F4" s="1">
        <v>1</v>
      </c>
      <c r="G4" s="1"/>
      <c r="I4" s="1">
        <v>63</v>
      </c>
      <c r="J4" s="1">
        <v>72</v>
      </c>
      <c r="K4" s="1"/>
    </row>
    <row r="5" spans="1:11" x14ac:dyDescent="0.3">
      <c r="A5" s="1">
        <v>2</v>
      </c>
      <c r="B5" s="1">
        <v>2</v>
      </c>
      <c r="C5" s="1"/>
      <c r="E5" s="1">
        <v>110.98765</v>
      </c>
      <c r="F5" s="1">
        <v>1</v>
      </c>
      <c r="G5" s="1"/>
      <c r="I5" s="1">
        <v>53</v>
      </c>
      <c r="J5" s="1">
        <v>91</v>
      </c>
      <c r="K5" s="1"/>
    </row>
    <row r="6" spans="1:11" x14ac:dyDescent="0.3">
      <c r="A6" s="1">
        <v>2</v>
      </c>
      <c r="B6" s="1">
        <v>3</v>
      </c>
      <c r="C6" s="1"/>
      <c r="E6" s="1">
        <v>115.45677999999999</v>
      </c>
      <c r="F6" s="1">
        <v>2</v>
      </c>
      <c r="G6" s="1"/>
      <c r="I6" s="1">
        <v>55</v>
      </c>
      <c r="J6" s="1">
        <v>94</v>
      </c>
      <c r="K6" s="1"/>
    </row>
    <row r="7" spans="1:11" x14ac:dyDescent="0.3">
      <c r="A7" s="1">
        <v>2</v>
      </c>
      <c r="B7" s="1">
        <v>4</v>
      </c>
      <c r="C7" s="1"/>
      <c r="E7" s="1">
        <v>120.65432</v>
      </c>
      <c r="F7" s="1">
        <v>2</v>
      </c>
      <c r="G7" s="1"/>
      <c r="I7" s="1">
        <v>68</v>
      </c>
      <c r="J7" s="1">
        <v>76</v>
      </c>
      <c r="K7" s="1"/>
    </row>
    <row r="8" spans="1:11" x14ac:dyDescent="0.3">
      <c r="A8" s="1">
        <v>2</v>
      </c>
      <c r="B8" s="1">
        <v>5</v>
      </c>
      <c r="C8" s="1"/>
      <c r="E8" s="1">
        <v>130.98765</v>
      </c>
      <c r="F8" s="1">
        <v>3</v>
      </c>
      <c r="G8" s="1"/>
      <c r="I8" s="1">
        <v>80</v>
      </c>
      <c r="J8" s="1">
        <v>87</v>
      </c>
      <c r="K8" s="1"/>
    </row>
    <row r="9" spans="1:11" x14ac:dyDescent="0.3">
      <c r="A9" s="1">
        <v>2</v>
      </c>
      <c r="B9" s="1">
        <v>6</v>
      </c>
      <c r="C9" s="1"/>
      <c r="E9" s="1">
        <v>140.12344999999999</v>
      </c>
      <c r="F9" s="1">
        <v>3</v>
      </c>
      <c r="G9" s="1"/>
      <c r="I9" s="1">
        <v>30</v>
      </c>
      <c r="J9" s="1">
        <v>56</v>
      </c>
      <c r="K9" s="1"/>
    </row>
    <row r="10" spans="1:11" x14ac:dyDescent="0.3">
      <c r="A10" s="1">
        <v>2</v>
      </c>
      <c r="B10" s="1">
        <v>7</v>
      </c>
      <c r="C10" s="1"/>
      <c r="E10" s="1">
        <v>150.56789000000001</v>
      </c>
      <c r="F10" s="1">
        <v>4</v>
      </c>
      <c r="G10" s="1"/>
      <c r="I10" s="1">
        <v>59</v>
      </c>
      <c r="J10" s="1">
        <v>83</v>
      </c>
      <c r="K10" s="1"/>
    </row>
    <row r="11" spans="1:11" x14ac:dyDescent="0.3">
      <c r="A11" s="1">
        <v>2</v>
      </c>
      <c r="B11" s="1">
        <v>8</v>
      </c>
      <c r="C11" s="1"/>
      <c r="E11" s="1">
        <v>160.98765</v>
      </c>
      <c r="F11" s="1">
        <v>4</v>
      </c>
      <c r="G11" s="1"/>
      <c r="I11" s="1">
        <v>84</v>
      </c>
      <c r="J11" s="1">
        <v>98</v>
      </c>
      <c r="K11" s="1"/>
    </row>
    <row r="12" spans="1:11" x14ac:dyDescent="0.3">
      <c r="A12" s="1">
        <v>2</v>
      </c>
      <c r="B12" s="1">
        <v>9</v>
      </c>
      <c r="C12" s="1"/>
      <c r="E12" s="1">
        <v>170.23455999999999</v>
      </c>
      <c r="F12" s="1">
        <v>5</v>
      </c>
      <c r="G12" s="1"/>
      <c r="I12" s="1">
        <v>35</v>
      </c>
      <c r="J12" s="1">
        <v>64</v>
      </c>
      <c r="K12" s="1"/>
    </row>
    <row r="13" spans="1:11" x14ac:dyDescent="0.3">
      <c r="A13" s="1">
        <v>2</v>
      </c>
      <c r="B13" s="1">
        <v>10</v>
      </c>
      <c r="C13" s="1"/>
      <c r="E13" s="1">
        <v>180.65432000000001</v>
      </c>
      <c r="F13" s="1">
        <v>5</v>
      </c>
      <c r="G13" s="1"/>
      <c r="I13" s="1">
        <v>65</v>
      </c>
      <c r="J13" s="1">
        <v>77</v>
      </c>
      <c r="K13" s="1"/>
    </row>
    <row r="16" spans="1:11" x14ac:dyDescent="0.3">
      <c r="A16" s="26" t="s">
        <v>42</v>
      </c>
      <c r="B16" s="27"/>
      <c r="C16" s="28"/>
      <c r="E16" s="32" t="s">
        <v>43</v>
      </c>
      <c r="F16" s="33"/>
      <c r="G16" s="33"/>
    </row>
    <row r="17" spans="1:7" x14ac:dyDescent="0.3">
      <c r="A17" s="29"/>
      <c r="B17" s="30"/>
      <c r="C17" s="31"/>
      <c r="E17" s="33"/>
      <c r="F17" s="33"/>
      <c r="G17" s="33"/>
    </row>
    <row r="18" spans="1:7" x14ac:dyDescent="0.3">
      <c r="A18" s="3" t="s">
        <v>44</v>
      </c>
      <c r="B18" s="3" t="s">
        <v>45</v>
      </c>
      <c r="C18" s="3" t="s">
        <v>38</v>
      </c>
      <c r="E18" s="3" t="s">
        <v>44</v>
      </c>
      <c r="F18" s="3" t="s">
        <v>45</v>
      </c>
      <c r="G18" s="3" t="s">
        <v>38</v>
      </c>
    </row>
    <row r="19" spans="1:7" x14ac:dyDescent="0.3">
      <c r="A19" s="1">
        <v>15</v>
      </c>
      <c r="B19" s="1">
        <v>10</v>
      </c>
      <c r="C19" s="1"/>
      <c r="E19" s="1">
        <v>120</v>
      </c>
      <c r="F19" s="1">
        <v>630</v>
      </c>
      <c r="G19" s="1"/>
    </row>
    <row r="20" spans="1:7" x14ac:dyDescent="0.3">
      <c r="A20" s="1">
        <v>16</v>
      </c>
      <c r="B20" s="1">
        <v>8</v>
      </c>
      <c r="C20" s="1"/>
      <c r="E20" s="1">
        <v>420</v>
      </c>
      <c r="F20" s="1">
        <v>315</v>
      </c>
      <c r="G20" s="1"/>
    </row>
    <row r="21" spans="1:7" x14ac:dyDescent="0.3">
      <c r="A21" s="1">
        <v>2</v>
      </c>
      <c r="B21" s="1">
        <v>6</v>
      </c>
      <c r="C21" s="1"/>
      <c r="E21" s="1">
        <v>240</v>
      </c>
      <c r="F21" s="1">
        <v>420</v>
      </c>
      <c r="G21" s="1"/>
    </row>
    <row r="22" spans="1:7" x14ac:dyDescent="0.3">
      <c r="A22" s="1">
        <v>9</v>
      </c>
      <c r="B22" s="1">
        <v>3</v>
      </c>
      <c r="C22" s="1"/>
      <c r="E22" s="1">
        <v>180</v>
      </c>
      <c r="F22" s="1">
        <v>560</v>
      </c>
      <c r="G22" s="1"/>
    </row>
    <row r="23" spans="1:7" x14ac:dyDescent="0.3">
      <c r="A23" s="1">
        <v>12</v>
      </c>
      <c r="B23" s="1">
        <v>24</v>
      </c>
      <c r="C23" s="1"/>
      <c r="E23" s="1">
        <v>360</v>
      </c>
      <c r="F23" s="1">
        <v>280</v>
      </c>
      <c r="G23" s="1"/>
    </row>
    <row r="24" spans="1:7" x14ac:dyDescent="0.3">
      <c r="A24" s="1">
        <v>6</v>
      </c>
      <c r="B24" s="1">
        <v>18</v>
      </c>
      <c r="C24" s="1"/>
      <c r="E24" s="1">
        <v>840</v>
      </c>
      <c r="F24" s="1">
        <v>140</v>
      </c>
      <c r="G24" s="1"/>
    </row>
    <row r="25" spans="1:7" x14ac:dyDescent="0.3">
      <c r="A25" s="1">
        <v>17</v>
      </c>
      <c r="B25" s="1">
        <v>34</v>
      </c>
      <c r="C25" s="1"/>
      <c r="E25" s="1">
        <v>480</v>
      </c>
      <c r="F25" s="1">
        <v>315</v>
      </c>
      <c r="G25" s="1"/>
    </row>
    <row r="26" spans="1:7" x14ac:dyDescent="0.3">
      <c r="A26" s="1">
        <v>19</v>
      </c>
      <c r="B26" s="1">
        <v>38</v>
      </c>
      <c r="C26" s="1"/>
      <c r="E26" s="1">
        <v>600</v>
      </c>
      <c r="F26" s="1">
        <v>180</v>
      </c>
      <c r="G26" s="1"/>
    </row>
    <row r="27" spans="1:7" x14ac:dyDescent="0.3">
      <c r="A27" s="1">
        <v>11</v>
      </c>
      <c r="B27" s="1">
        <v>77</v>
      </c>
      <c r="C27" s="1"/>
      <c r="E27" s="1">
        <v>240</v>
      </c>
      <c r="F27" s="1">
        <v>560</v>
      </c>
      <c r="G27" s="1"/>
    </row>
    <row r="28" spans="1:7" x14ac:dyDescent="0.3">
      <c r="A28" s="1">
        <v>123</v>
      </c>
      <c r="B28" s="1">
        <v>369</v>
      </c>
      <c r="C28" s="1"/>
      <c r="E28" s="1">
        <v>360</v>
      </c>
      <c r="F28" s="1">
        <v>840</v>
      </c>
      <c r="G28" s="1"/>
    </row>
  </sheetData>
  <mergeCells count="5">
    <mergeCell ref="A1:C2"/>
    <mergeCell ref="E1:G2"/>
    <mergeCell ref="A16:C17"/>
    <mergeCell ref="E16:G17"/>
    <mergeCell ref="I1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G22"/>
  <sheetViews>
    <sheetView workbookViewId="0"/>
  </sheetViews>
  <sheetFormatPr defaultRowHeight="14.4" x14ac:dyDescent="0.3"/>
  <cols>
    <col min="1" max="1" width="3" bestFit="1" customWidth="1"/>
    <col min="2" max="2" width="34.6640625" bestFit="1" customWidth="1"/>
    <col min="3" max="3" width="11.109375" bestFit="1" customWidth="1"/>
    <col min="4" max="4" width="10" bestFit="1" customWidth="1"/>
    <col min="5" max="5" width="17.44140625" customWidth="1"/>
    <col min="6" max="6" width="15.44140625" bestFit="1" customWidth="1"/>
    <col min="7" max="7" width="12.109375" bestFit="1" customWidth="1"/>
  </cols>
  <sheetData>
    <row r="1" spans="1:7" ht="28.8" x14ac:dyDescent="0.3">
      <c r="A1" s="4"/>
      <c r="B1" s="7" t="s">
        <v>50</v>
      </c>
      <c r="C1" s="7" t="s">
        <v>51</v>
      </c>
      <c r="D1" s="7" t="s">
        <v>52</v>
      </c>
      <c r="E1" s="10" t="s">
        <v>53</v>
      </c>
      <c r="F1" s="11" t="s">
        <v>54</v>
      </c>
      <c r="G1" s="7" t="s">
        <v>55</v>
      </c>
    </row>
    <row r="2" spans="1:7" x14ac:dyDescent="0.3">
      <c r="A2" s="1">
        <v>1</v>
      </c>
      <c r="B2" s="1" t="s">
        <v>56</v>
      </c>
      <c r="C2" s="1" t="s">
        <v>57</v>
      </c>
      <c r="D2" s="1">
        <v>550</v>
      </c>
      <c r="E2" s="1">
        <v>100</v>
      </c>
      <c r="F2" s="1"/>
      <c r="G2" s="1"/>
    </row>
    <row r="3" spans="1:7" x14ac:dyDescent="0.3">
      <c r="A3" s="1">
        <v>2</v>
      </c>
      <c r="B3" s="1" t="s">
        <v>58</v>
      </c>
      <c r="C3" s="1" t="s">
        <v>59</v>
      </c>
      <c r="D3" s="1">
        <v>400</v>
      </c>
      <c r="E3" s="1">
        <v>150</v>
      </c>
      <c r="F3" s="1"/>
      <c r="G3" s="1"/>
    </row>
    <row r="4" spans="1:7" x14ac:dyDescent="0.3">
      <c r="A4" s="1">
        <v>3</v>
      </c>
      <c r="B4" s="1" t="s">
        <v>60</v>
      </c>
      <c r="C4" s="1" t="s">
        <v>61</v>
      </c>
      <c r="D4" s="1">
        <v>350</v>
      </c>
      <c r="E4" s="1">
        <v>120</v>
      </c>
      <c r="F4" s="1"/>
      <c r="G4" s="1"/>
    </row>
    <row r="5" spans="1:7" x14ac:dyDescent="0.3">
      <c r="A5" s="1">
        <v>4</v>
      </c>
      <c r="B5" s="1" t="s">
        <v>62</v>
      </c>
      <c r="C5" s="1" t="s">
        <v>63</v>
      </c>
      <c r="D5" s="1">
        <v>350</v>
      </c>
      <c r="E5" s="1">
        <v>140</v>
      </c>
      <c r="F5" s="1"/>
      <c r="G5" s="1"/>
    </row>
    <row r="6" spans="1:7" x14ac:dyDescent="0.3">
      <c r="A6" s="1">
        <v>5</v>
      </c>
      <c r="B6" s="1" t="s">
        <v>64</v>
      </c>
      <c r="C6" s="1" t="s">
        <v>63</v>
      </c>
      <c r="D6" s="1">
        <v>350</v>
      </c>
      <c r="E6" s="1">
        <v>170</v>
      </c>
      <c r="F6" s="1"/>
      <c r="G6" s="1"/>
    </row>
    <row r="7" spans="1:7" x14ac:dyDescent="0.3">
      <c r="A7" s="1">
        <v>6</v>
      </c>
      <c r="B7" s="1" t="s">
        <v>65</v>
      </c>
      <c r="C7" s="1" t="s">
        <v>61</v>
      </c>
      <c r="D7" s="1">
        <v>350</v>
      </c>
      <c r="E7" s="1">
        <v>190</v>
      </c>
      <c r="F7" s="1"/>
      <c r="G7" s="1"/>
    </row>
    <row r="8" spans="1:7" x14ac:dyDescent="0.3">
      <c r="A8" s="1">
        <v>7</v>
      </c>
      <c r="B8" s="1" t="s">
        <v>66</v>
      </c>
      <c r="C8" s="1" t="s">
        <v>57</v>
      </c>
      <c r="D8" s="1">
        <v>550</v>
      </c>
      <c r="E8" s="1">
        <v>110</v>
      </c>
      <c r="F8" s="1"/>
      <c r="G8" s="1"/>
    </row>
    <row r="9" spans="1:7" x14ac:dyDescent="0.3">
      <c r="A9" s="1">
        <v>8</v>
      </c>
      <c r="B9" s="1" t="s">
        <v>67</v>
      </c>
      <c r="C9" s="1" t="s">
        <v>63</v>
      </c>
      <c r="D9" s="1">
        <v>350</v>
      </c>
      <c r="E9" s="1">
        <v>180</v>
      </c>
      <c r="F9" s="1"/>
      <c r="G9" s="1"/>
    </row>
    <row r="10" spans="1:7" x14ac:dyDescent="0.3">
      <c r="A10" s="1">
        <v>9</v>
      </c>
      <c r="B10" s="1" t="s">
        <v>68</v>
      </c>
      <c r="C10" s="1" t="s">
        <v>61</v>
      </c>
      <c r="D10" s="1">
        <v>350</v>
      </c>
      <c r="E10" s="1">
        <v>130</v>
      </c>
      <c r="F10" s="1"/>
      <c r="G10" s="1"/>
    </row>
    <row r="11" spans="1:7" x14ac:dyDescent="0.3">
      <c r="A11" s="1">
        <v>10</v>
      </c>
      <c r="B11" s="1" t="s">
        <v>69</v>
      </c>
      <c r="C11" s="1" t="s">
        <v>57</v>
      </c>
      <c r="D11" s="1">
        <v>550</v>
      </c>
      <c r="E11" s="1">
        <v>160</v>
      </c>
      <c r="F11" s="1"/>
      <c r="G11" s="1"/>
    </row>
    <row r="12" spans="1:7" x14ac:dyDescent="0.3">
      <c r="A12" s="1">
        <v>11</v>
      </c>
      <c r="B12" s="1" t="s">
        <v>70</v>
      </c>
      <c r="C12" s="1" t="s">
        <v>63</v>
      </c>
      <c r="D12" s="1">
        <v>350</v>
      </c>
      <c r="E12" s="1">
        <v>200</v>
      </c>
      <c r="F12" s="1"/>
      <c r="G12" s="1"/>
    </row>
    <row r="13" spans="1:7" x14ac:dyDescent="0.3">
      <c r="A13" s="1">
        <v>12</v>
      </c>
      <c r="B13" s="1" t="s">
        <v>71</v>
      </c>
      <c r="C13" s="1" t="s">
        <v>63</v>
      </c>
      <c r="D13" s="1">
        <v>350</v>
      </c>
      <c r="E13" s="1">
        <v>170</v>
      </c>
      <c r="F13" s="1"/>
      <c r="G13" s="1"/>
    </row>
    <row r="14" spans="1:7" x14ac:dyDescent="0.3">
      <c r="A14" s="1">
        <v>13</v>
      </c>
      <c r="B14" s="1" t="s">
        <v>72</v>
      </c>
      <c r="C14" s="1" t="s">
        <v>61</v>
      </c>
      <c r="D14" s="1">
        <v>350</v>
      </c>
      <c r="E14" s="1">
        <v>180</v>
      </c>
      <c r="F14" s="1"/>
      <c r="G14" s="1"/>
    </row>
    <row r="15" spans="1:7" x14ac:dyDescent="0.3">
      <c r="A15" s="1">
        <v>14</v>
      </c>
      <c r="B15" s="1" t="s">
        <v>73</v>
      </c>
      <c r="C15" s="1" t="s">
        <v>57</v>
      </c>
      <c r="D15" s="1">
        <v>550</v>
      </c>
      <c r="E15" s="1">
        <v>150</v>
      </c>
      <c r="F15" s="1"/>
      <c r="G15" s="1"/>
    </row>
    <row r="16" spans="1:7" x14ac:dyDescent="0.3">
      <c r="A16" s="1">
        <v>15</v>
      </c>
      <c r="B16" s="1" t="s">
        <v>74</v>
      </c>
      <c r="C16" s="1" t="s">
        <v>63</v>
      </c>
      <c r="D16" s="1">
        <v>350</v>
      </c>
      <c r="E16" s="1">
        <v>190</v>
      </c>
      <c r="F16" s="1"/>
      <c r="G16" s="1"/>
    </row>
    <row r="17" spans="1:7" x14ac:dyDescent="0.3">
      <c r="A17" s="1">
        <v>16</v>
      </c>
      <c r="B17" s="1" t="s">
        <v>75</v>
      </c>
      <c r="C17" s="1" t="s">
        <v>57</v>
      </c>
      <c r="D17" s="1">
        <v>550</v>
      </c>
      <c r="E17" s="1">
        <v>120</v>
      </c>
      <c r="F17" s="1"/>
      <c r="G17" s="1"/>
    </row>
    <row r="18" spans="1:7" x14ac:dyDescent="0.3">
      <c r="A18" s="1">
        <v>17</v>
      </c>
      <c r="B18" s="1" t="s">
        <v>76</v>
      </c>
      <c r="C18" s="1" t="s">
        <v>63</v>
      </c>
      <c r="D18" s="1">
        <v>350</v>
      </c>
      <c r="E18" s="1">
        <v>140</v>
      </c>
      <c r="F18" s="1"/>
      <c r="G18" s="1"/>
    </row>
    <row r="19" spans="1:7" x14ac:dyDescent="0.3">
      <c r="A19" s="1">
        <v>18</v>
      </c>
      <c r="B19" s="1" t="s">
        <v>77</v>
      </c>
      <c r="C19" s="1" t="s">
        <v>61</v>
      </c>
      <c r="D19" s="1">
        <v>350</v>
      </c>
      <c r="E19" s="1">
        <v>110</v>
      </c>
      <c r="F19" s="1"/>
      <c r="G19" s="1"/>
    </row>
    <row r="20" spans="1:7" x14ac:dyDescent="0.3">
      <c r="A20" s="1">
        <v>19</v>
      </c>
      <c r="B20" s="1" t="s">
        <v>78</v>
      </c>
      <c r="C20" s="1" t="s">
        <v>57</v>
      </c>
      <c r="D20" s="1">
        <v>550</v>
      </c>
      <c r="E20" s="1">
        <v>130</v>
      </c>
      <c r="F20" s="1"/>
      <c r="G20" s="1"/>
    </row>
    <row r="21" spans="1:7" x14ac:dyDescent="0.3">
      <c r="A21" s="1">
        <v>20</v>
      </c>
      <c r="B21" s="1" t="s">
        <v>79</v>
      </c>
      <c r="C21" s="1" t="s">
        <v>61</v>
      </c>
      <c r="D21" s="1">
        <v>350</v>
      </c>
      <c r="E21" s="1">
        <v>160</v>
      </c>
      <c r="F21" s="1"/>
      <c r="G21" s="1"/>
    </row>
    <row r="22" spans="1:7" x14ac:dyDescent="0.3">
      <c r="F22" s="5" t="s">
        <v>80</v>
      </c>
      <c r="G2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G19"/>
  <sheetViews>
    <sheetView workbookViewId="0">
      <selection sqref="A1:G1"/>
    </sheetView>
  </sheetViews>
  <sheetFormatPr defaultRowHeight="14.4" x14ac:dyDescent="0.3"/>
  <cols>
    <col min="1" max="1" width="3" bestFit="1" customWidth="1"/>
    <col min="2" max="2" width="35.88671875" bestFit="1" customWidth="1"/>
    <col min="3" max="7" width="12.44140625" customWidth="1"/>
  </cols>
  <sheetData>
    <row r="1" spans="1:7" ht="15" thickBot="1" x14ac:dyDescent="0.35">
      <c r="A1" s="36" t="s">
        <v>81</v>
      </c>
      <c r="B1" s="37"/>
      <c r="C1" s="37"/>
      <c r="D1" s="38"/>
      <c r="E1" s="37"/>
      <c r="F1" s="37"/>
      <c r="G1" s="37"/>
    </row>
    <row r="2" spans="1:7" ht="15" thickBot="1" x14ac:dyDescent="0.35">
      <c r="A2" s="36" t="s">
        <v>82</v>
      </c>
      <c r="B2" s="37"/>
      <c r="C2" s="39"/>
      <c r="D2" s="6">
        <v>12</v>
      </c>
      <c r="E2" s="2"/>
      <c r="F2" s="1"/>
      <c r="G2" s="1"/>
    </row>
    <row r="3" spans="1:7" x14ac:dyDescent="0.3">
      <c r="A3" s="40"/>
      <c r="B3" s="42" t="s">
        <v>20</v>
      </c>
      <c r="C3" s="44" t="s">
        <v>83</v>
      </c>
      <c r="D3" s="44"/>
      <c r="E3" s="44"/>
      <c r="F3" s="45" t="s">
        <v>84</v>
      </c>
      <c r="G3" s="47" t="s">
        <v>85</v>
      </c>
    </row>
    <row r="4" spans="1:7" x14ac:dyDescent="0.3">
      <c r="A4" s="41"/>
      <c r="B4" s="43"/>
      <c r="C4" s="7" t="s">
        <v>86</v>
      </c>
      <c r="D4" s="8" t="s">
        <v>87</v>
      </c>
      <c r="E4" s="9" t="s">
        <v>88</v>
      </c>
      <c r="F4" s="46"/>
      <c r="G4" s="48"/>
    </row>
    <row r="5" spans="1:7" x14ac:dyDescent="0.3">
      <c r="A5" s="1">
        <v>1</v>
      </c>
      <c r="B5" s="1" t="s">
        <v>89</v>
      </c>
      <c r="C5" s="1">
        <v>3</v>
      </c>
      <c r="D5" s="1">
        <v>5</v>
      </c>
      <c r="E5" s="1">
        <v>4</v>
      </c>
      <c r="F5" s="1"/>
      <c r="G5" s="1"/>
    </row>
    <row r="6" spans="1:7" x14ac:dyDescent="0.3">
      <c r="A6" s="1">
        <v>2</v>
      </c>
      <c r="B6" s="1" t="s">
        <v>90</v>
      </c>
      <c r="C6" s="1">
        <v>4</v>
      </c>
      <c r="D6" s="1">
        <v>4</v>
      </c>
      <c r="E6" s="1">
        <v>5</v>
      </c>
      <c r="F6" s="1"/>
      <c r="G6" s="1"/>
    </row>
    <row r="7" spans="1:7" x14ac:dyDescent="0.3">
      <c r="A7" s="1">
        <v>3</v>
      </c>
      <c r="B7" s="1" t="s">
        <v>91</v>
      </c>
      <c r="C7" s="1">
        <v>3</v>
      </c>
      <c r="D7" s="1">
        <v>4</v>
      </c>
      <c r="E7" s="1">
        <v>5</v>
      </c>
      <c r="F7" s="1"/>
      <c r="G7" s="1"/>
    </row>
    <row r="8" spans="1:7" x14ac:dyDescent="0.3">
      <c r="A8" s="1">
        <v>4</v>
      </c>
      <c r="B8" s="1" t="s">
        <v>92</v>
      </c>
      <c r="C8" s="1">
        <v>5</v>
      </c>
      <c r="D8" s="1">
        <v>3</v>
      </c>
      <c r="E8" s="1">
        <v>4</v>
      </c>
      <c r="F8" s="1"/>
      <c r="G8" s="1"/>
    </row>
    <row r="9" spans="1:7" x14ac:dyDescent="0.3">
      <c r="A9" s="1">
        <v>5</v>
      </c>
      <c r="B9" s="1" t="s">
        <v>93</v>
      </c>
      <c r="C9" s="1">
        <v>4</v>
      </c>
      <c r="D9" s="1">
        <v>5</v>
      </c>
      <c r="E9" s="1">
        <v>4</v>
      </c>
      <c r="F9" s="1"/>
      <c r="G9" s="1"/>
    </row>
    <row r="10" spans="1:7" x14ac:dyDescent="0.3">
      <c r="A10" s="1">
        <v>6</v>
      </c>
      <c r="B10" s="1" t="s">
        <v>94</v>
      </c>
      <c r="C10" s="1">
        <v>4</v>
      </c>
      <c r="D10" s="1">
        <v>3</v>
      </c>
      <c r="E10" s="1">
        <v>3</v>
      </c>
      <c r="F10" s="1"/>
      <c r="G10" s="1"/>
    </row>
    <row r="11" spans="1:7" x14ac:dyDescent="0.3">
      <c r="A11" s="1">
        <v>7</v>
      </c>
      <c r="B11" s="1" t="s">
        <v>95</v>
      </c>
      <c r="C11" s="1">
        <v>3</v>
      </c>
      <c r="D11" s="1">
        <v>4</v>
      </c>
      <c r="E11" s="1">
        <v>4</v>
      </c>
      <c r="F11" s="1"/>
      <c r="G11" s="1"/>
    </row>
    <row r="12" spans="1:7" x14ac:dyDescent="0.3">
      <c r="A12" s="1">
        <v>8</v>
      </c>
      <c r="B12" s="1" t="s">
        <v>96</v>
      </c>
      <c r="C12" s="1">
        <v>4</v>
      </c>
      <c r="D12" s="1">
        <v>5</v>
      </c>
      <c r="E12" s="1">
        <v>3</v>
      </c>
      <c r="F12" s="1"/>
      <c r="G12" s="1"/>
    </row>
    <row r="13" spans="1:7" x14ac:dyDescent="0.3">
      <c r="A13" s="1">
        <v>9</v>
      </c>
      <c r="B13" s="1" t="s">
        <v>97</v>
      </c>
      <c r="C13" s="1">
        <v>5</v>
      </c>
      <c r="D13" s="1">
        <v>5</v>
      </c>
      <c r="E13" s="1">
        <v>5</v>
      </c>
      <c r="F13" s="1"/>
      <c r="G13" s="1"/>
    </row>
    <row r="14" spans="1:7" x14ac:dyDescent="0.3">
      <c r="A14" s="1">
        <v>10</v>
      </c>
      <c r="B14" s="1" t="s">
        <v>98</v>
      </c>
      <c r="C14" s="1">
        <v>3</v>
      </c>
      <c r="D14" s="1">
        <v>4</v>
      </c>
      <c r="E14" s="1">
        <v>3</v>
      </c>
      <c r="F14" s="1"/>
      <c r="G14" s="1"/>
    </row>
    <row r="15" spans="1:7" x14ac:dyDescent="0.3">
      <c r="A15" s="1">
        <v>11</v>
      </c>
      <c r="B15" s="1" t="s">
        <v>99</v>
      </c>
      <c r="C15" s="1">
        <v>4</v>
      </c>
      <c r="D15" s="1">
        <v>4</v>
      </c>
      <c r="E15" s="1">
        <v>3</v>
      </c>
      <c r="F15" s="1"/>
      <c r="G15" s="1"/>
    </row>
    <row r="16" spans="1:7" x14ac:dyDescent="0.3">
      <c r="A16" s="1">
        <v>12</v>
      </c>
      <c r="B16" s="1" t="s">
        <v>100</v>
      </c>
      <c r="C16" s="1">
        <v>5</v>
      </c>
      <c r="D16" s="1">
        <v>3</v>
      </c>
      <c r="E16" s="1">
        <v>4</v>
      </c>
      <c r="F16" s="1"/>
      <c r="G16" s="1"/>
    </row>
    <row r="17" spans="1:7" x14ac:dyDescent="0.3">
      <c r="A17" s="1">
        <v>13</v>
      </c>
      <c r="B17" s="1" t="s">
        <v>101</v>
      </c>
      <c r="C17" s="1">
        <v>3</v>
      </c>
      <c r="D17" s="1">
        <v>4</v>
      </c>
      <c r="E17" s="1">
        <v>4</v>
      </c>
      <c r="F17" s="1"/>
      <c r="G17" s="1"/>
    </row>
    <row r="18" spans="1:7" x14ac:dyDescent="0.3">
      <c r="A18" s="1">
        <v>14</v>
      </c>
      <c r="B18" s="1" t="s">
        <v>102</v>
      </c>
      <c r="C18" s="1">
        <v>4</v>
      </c>
      <c r="D18" s="1">
        <v>3</v>
      </c>
      <c r="E18" s="1">
        <v>3</v>
      </c>
      <c r="F18" s="1"/>
      <c r="G18" s="1"/>
    </row>
    <row r="19" spans="1:7" x14ac:dyDescent="0.3">
      <c r="A19" s="1">
        <v>15</v>
      </c>
      <c r="B19" s="1" t="s">
        <v>103</v>
      </c>
      <c r="C19" s="1">
        <v>4</v>
      </c>
      <c r="D19" s="1">
        <v>5</v>
      </c>
      <c r="E19" s="1">
        <v>5</v>
      </c>
      <c r="F19" s="1"/>
      <c r="G19" s="1"/>
    </row>
  </sheetData>
  <mergeCells count="7">
    <mergeCell ref="A1:G1"/>
    <mergeCell ref="A2:C2"/>
    <mergeCell ref="A3:A4"/>
    <mergeCell ref="B3:B4"/>
    <mergeCell ref="C3:E3"/>
    <mergeCell ref="F3:F4"/>
    <mergeCell ref="G3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M21"/>
  <sheetViews>
    <sheetView workbookViewId="0"/>
  </sheetViews>
  <sheetFormatPr defaultRowHeight="14.4" x14ac:dyDescent="0.3"/>
  <cols>
    <col min="1" max="1" width="3.109375" bestFit="1" customWidth="1"/>
    <col min="2" max="2" width="35.109375" bestFit="1" customWidth="1"/>
    <col min="5" max="5" width="14.33203125" customWidth="1"/>
    <col min="6" max="7" width="14" bestFit="1" customWidth="1"/>
    <col min="8" max="8" width="17" bestFit="1" customWidth="1"/>
    <col min="9" max="9" width="18.33203125" bestFit="1" customWidth="1"/>
    <col min="12" max="12" width="18.33203125" bestFit="1" customWidth="1"/>
  </cols>
  <sheetData>
    <row r="1" spans="1:9" ht="43.2" x14ac:dyDescent="0.3">
      <c r="A1" s="12" t="s">
        <v>104</v>
      </c>
      <c r="B1" s="12" t="s">
        <v>50</v>
      </c>
      <c r="C1" s="12" t="s">
        <v>105</v>
      </c>
      <c r="D1" s="12" t="s">
        <v>106</v>
      </c>
      <c r="E1" s="13" t="s">
        <v>107</v>
      </c>
      <c r="F1" s="13" t="s">
        <v>134</v>
      </c>
      <c r="G1" s="13" t="s">
        <v>135</v>
      </c>
      <c r="H1" s="13" t="s">
        <v>108</v>
      </c>
      <c r="I1" s="13" t="s">
        <v>109</v>
      </c>
    </row>
    <row r="2" spans="1:9" x14ac:dyDescent="0.3">
      <c r="A2" s="1">
        <v>1</v>
      </c>
      <c r="B2" s="1" t="s">
        <v>110</v>
      </c>
      <c r="C2" s="1">
        <v>43700</v>
      </c>
      <c r="D2" s="1">
        <v>19</v>
      </c>
      <c r="E2" s="14">
        <v>1.1299999999999999</v>
      </c>
      <c r="F2" s="14" t="b">
        <f>OR(D2&gt;10,E2&gt;90%)</f>
        <v>1</v>
      </c>
      <c r="G2" s="14" t="b">
        <f>AND(D2&gt;10,E2&gt;90%)</f>
        <v>1</v>
      </c>
      <c r="H2" s="1"/>
      <c r="I2" s="1"/>
    </row>
    <row r="3" spans="1:9" x14ac:dyDescent="0.3">
      <c r="A3" s="1">
        <v>2</v>
      </c>
      <c r="B3" s="1" t="s">
        <v>111</v>
      </c>
      <c r="C3" s="1">
        <v>70500</v>
      </c>
      <c r="D3" s="1">
        <v>10</v>
      </c>
      <c r="E3" s="14">
        <v>0.97</v>
      </c>
      <c r="F3" s="14"/>
      <c r="G3" s="14"/>
      <c r="H3" s="1"/>
      <c r="I3" s="1"/>
    </row>
    <row r="4" spans="1:9" x14ac:dyDescent="0.3">
      <c r="A4" s="1">
        <v>3</v>
      </c>
      <c r="B4" s="1" t="s">
        <v>112</v>
      </c>
      <c r="C4" s="1">
        <v>76400</v>
      </c>
      <c r="D4" s="1">
        <v>14</v>
      </c>
      <c r="E4" s="14">
        <v>1.1299999999999999</v>
      </c>
      <c r="F4" s="14"/>
      <c r="G4" s="14"/>
      <c r="H4" s="1"/>
      <c r="I4" s="1"/>
    </row>
    <row r="5" spans="1:9" x14ac:dyDescent="0.3">
      <c r="A5" s="1">
        <v>4</v>
      </c>
      <c r="B5" s="1" t="s">
        <v>113</v>
      </c>
      <c r="C5" s="1">
        <v>62100</v>
      </c>
      <c r="D5" s="1">
        <v>23</v>
      </c>
      <c r="E5" s="14">
        <v>0.76</v>
      </c>
      <c r="F5" s="14"/>
      <c r="G5" s="14"/>
      <c r="H5" s="1"/>
      <c r="I5" s="1"/>
    </row>
    <row r="6" spans="1:9" x14ac:dyDescent="0.3">
      <c r="A6" s="1">
        <v>5</v>
      </c>
      <c r="B6" s="1" t="s">
        <v>114</v>
      </c>
      <c r="C6" s="1">
        <v>67900</v>
      </c>
      <c r="D6" s="1">
        <v>2</v>
      </c>
      <c r="E6" s="14">
        <v>1.04</v>
      </c>
      <c r="F6" s="14"/>
      <c r="G6" s="14"/>
      <c r="H6" s="1"/>
      <c r="I6" s="1"/>
    </row>
    <row r="7" spans="1:9" x14ac:dyDescent="0.3">
      <c r="A7" s="1">
        <v>6</v>
      </c>
      <c r="B7" s="1" t="s">
        <v>115</v>
      </c>
      <c r="C7" s="1">
        <v>88900</v>
      </c>
      <c r="D7" s="1">
        <v>7</v>
      </c>
      <c r="E7" s="14">
        <v>0.89</v>
      </c>
      <c r="F7" s="14"/>
      <c r="G7" s="14"/>
      <c r="H7" s="1"/>
      <c r="I7" s="1"/>
    </row>
    <row r="8" spans="1:9" x14ac:dyDescent="0.3">
      <c r="A8" s="1">
        <v>7</v>
      </c>
      <c r="B8" s="1" t="s">
        <v>116</v>
      </c>
      <c r="C8" s="1">
        <v>57400</v>
      </c>
      <c r="D8" s="1">
        <v>16</v>
      </c>
      <c r="E8" s="14">
        <v>0.71</v>
      </c>
      <c r="F8" s="14"/>
      <c r="G8" s="14"/>
      <c r="H8" s="1"/>
      <c r="I8" s="1"/>
    </row>
    <row r="9" spans="1:9" x14ac:dyDescent="0.3">
      <c r="A9" s="1">
        <v>8</v>
      </c>
      <c r="B9" s="1" t="s">
        <v>117</v>
      </c>
      <c r="C9" s="1">
        <v>43100</v>
      </c>
      <c r="D9" s="1">
        <v>9</v>
      </c>
      <c r="E9" s="14">
        <v>0.96</v>
      </c>
      <c r="F9" s="14"/>
      <c r="G9" s="14"/>
      <c r="H9" s="1"/>
      <c r="I9" s="1"/>
    </row>
    <row r="10" spans="1:9" x14ac:dyDescent="0.3">
      <c r="A10" s="1">
        <v>9</v>
      </c>
      <c r="B10" s="1" t="s">
        <v>118</v>
      </c>
      <c r="C10" s="1">
        <v>38700</v>
      </c>
      <c r="D10" s="1">
        <v>20</v>
      </c>
      <c r="E10" s="14">
        <v>1.18</v>
      </c>
      <c r="F10" s="14"/>
      <c r="G10" s="14"/>
      <c r="H10" s="1"/>
      <c r="I10" s="1"/>
    </row>
    <row r="11" spans="1:9" x14ac:dyDescent="0.3">
      <c r="A11" s="1">
        <v>10</v>
      </c>
      <c r="B11" s="1" t="s">
        <v>119</v>
      </c>
      <c r="C11" s="1">
        <v>35200</v>
      </c>
      <c r="D11" s="1">
        <v>4</v>
      </c>
      <c r="E11" s="14">
        <v>0.83</v>
      </c>
      <c r="F11" s="14"/>
      <c r="G11" s="14"/>
      <c r="H11" s="1"/>
      <c r="I11" s="1"/>
    </row>
    <row r="12" spans="1:9" x14ac:dyDescent="0.3">
      <c r="A12" s="1">
        <v>11</v>
      </c>
      <c r="B12" s="1" t="s">
        <v>120</v>
      </c>
      <c r="C12" s="1">
        <v>83400</v>
      </c>
      <c r="D12" s="1">
        <v>18</v>
      </c>
      <c r="E12" s="14">
        <v>1.0900000000000001</v>
      </c>
      <c r="F12" s="14"/>
      <c r="G12" s="14"/>
      <c r="H12" s="1"/>
      <c r="I12" s="1"/>
    </row>
    <row r="13" spans="1:9" x14ac:dyDescent="0.3">
      <c r="A13" s="1">
        <v>12</v>
      </c>
      <c r="B13" s="1" t="s">
        <v>121</v>
      </c>
      <c r="C13" s="1">
        <v>47700</v>
      </c>
      <c r="D13" s="1">
        <v>11</v>
      </c>
      <c r="E13" s="14">
        <v>0.75</v>
      </c>
      <c r="F13" s="14"/>
      <c r="G13" s="14"/>
      <c r="H13" s="1"/>
      <c r="I13" s="1"/>
    </row>
    <row r="14" spans="1:9" x14ac:dyDescent="0.3">
      <c r="A14" s="1">
        <v>13</v>
      </c>
      <c r="B14" s="1" t="s">
        <v>122</v>
      </c>
      <c r="C14" s="1">
        <v>81300</v>
      </c>
      <c r="D14" s="1">
        <v>25</v>
      </c>
      <c r="E14" s="14">
        <v>0.91</v>
      </c>
      <c r="F14" s="14"/>
      <c r="G14" s="14"/>
      <c r="H14" s="1"/>
      <c r="I14" s="1"/>
    </row>
    <row r="15" spans="1:9" x14ac:dyDescent="0.3">
      <c r="A15" s="1">
        <v>14</v>
      </c>
      <c r="B15" s="1" t="s">
        <v>123</v>
      </c>
      <c r="C15" s="1">
        <v>64800</v>
      </c>
      <c r="D15" s="1">
        <v>6</v>
      </c>
      <c r="E15" s="14">
        <v>1.06</v>
      </c>
      <c r="F15" s="14"/>
      <c r="G15" s="14"/>
      <c r="H15" s="1"/>
      <c r="I15" s="1"/>
    </row>
    <row r="16" spans="1:9" x14ac:dyDescent="0.3">
      <c r="A16" s="1">
        <v>15</v>
      </c>
      <c r="B16" s="1" t="s">
        <v>124</v>
      </c>
      <c r="C16" s="1">
        <v>79100</v>
      </c>
      <c r="D16" s="1">
        <v>13</v>
      </c>
      <c r="E16" s="14">
        <v>0.72</v>
      </c>
      <c r="F16" s="14"/>
      <c r="G16" s="14"/>
      <c r="H16" s="1"/>
      <c r="I16" s="1"/>
    </row>
    <row r="17" spans="1:13" x14ac:dyDescent="0.3">
      <c r="A17" s="1">
        <v>16</v>
      </c>
      <c r="B17" s="1" t="s">
        <v>125</v>
      </c>
      <c r="C17" s="1">
        <v>33700</v>
      </c>
      <c r="D17" s="1">
        <v>22</v>
      </c>
      <c r="E17" s="14">
        <v>0.99</v>
      </c>
      <c r="F17" s="14"/>
      <c r="G17" s="14"/>
      <c r="H17" s="1"/>
      <c r="I17" s="1"/>
      <c r="K17" s="1" t="s">
        <v>126</v>
      </c>
      <c r="L17" s="1" t="s">
        <v>127</v>
      </c>
      <c r="M17" s="1"/>
    </row>
    <row r="18" spans="1:13" x14ac:dyDescent="0.3">
      <c r="A18" s="1">
        <v>17</v>
      </c>
      <c r="B18" s="1" t="s">
        <v>128</v>
      </c>
      <c r="C18" s="1">
        <v>86400</v>
      </c>
      <c r="D18" s="1">
        <v>15</v>
      </c>
      <c r="E18" s="14">
        <v>1.23</v>
      </c>
      <c r="F18" s="14"/>
      <c r="G18" s="14"/>
      <c r="H18" s="1"/>
      <c r="I18" s="1"/>
      <c r="L18" s="1" t="s">
        <v>129</v>
      </c>
      <c r="M18" s="1"/>
    </row>
    <row r="19" spans="1:13" x14ac:dyDescent="0.3">
      <c r="A19" s="1">
        <v>18</v>
      </c>
      <c r="B19" s="1" t="s">
        <v>130</v>
      </c>
      <c r="C19" s="1">
        <v>37400</v>
      </c>
      <c r="D19" s="1">
        <v>1</v>
      </c>
      <c r="E19" s="14">
        <v>0.78</v>
      </c>
      <c r="F19" s="14"/>
      <c r="G19" s="14"/>
      <c r="H19" s="1"/>
      <c r="I19" s="1"/>
      <c r="L19" s="1" t="s">
        <v>131</v>
      </c>
      <c r="M19" s="1"/>
    </row>
    <row r="20" spans="1:13" x14ac:dyDescent="0.3">
      <c r="A20" s="1">
        <v>19</v>
      </c>
      <c r="B20" s="1" t="s">
        <v>132</v>
      </c>
      <c r="C20" s="1">
        <v>81300</v>
      </c>
      <c r="D20" s="1">
        <v>8</v>
      </c>
      <c r="E20" s="14">
        <v>0.85</v>
      </c>
      <c r="F20" s="14"/>
      <c r="G20" s="14"/>
      <c r="H20" s="1"/>
      <c r="I20" s="1"/>
    </row>
    <row r="21" spans="1:13" x14ac:dyDescent="0.3">
      <c r="A21" s="1">
        <v>20</v>
      </c>
      <c r="B21" s="1" t="s">
        <v>133</v>
      </c>
      <c r="C21" s="1">
        <v>36000</v>
      </c>
      <c r="D21" s="1">
        <v>19</v>
      </c>
      <c r="E21" s="14">
        <v>1.1599999999999999</v>
      </c>
      <c r="F21" s="14"/>
      <c r="G21" s="14"/>
      <c r="H21" s="1"/>
      <c r="I21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2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Практическая работа 3</vt:lpstr>
      <vt:lpstr>Пример функций. 1 аргумент</vt:lpstr>
      <vt:lpstr>Пример функций. 2 аргумента</vt:lpstr>
      <vt:lpstr>Пример функций. 3 аргумента (1)</vt:lpstr>
      <vt:lpstr>Пример функций. 3 аргумента (2)</vt:lpstr>
      <vt:lpstr>Пример функций. 3 аргумента (3)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2024-05-11T14:20:15Z</dcterms:modified>
</cp:coreProperties>
</file>