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1189929E-DFCD-4AEC-8E25-D3C405B0AD26}" xr6:coauthVersionLast="47" xr6:coauthVersionMax="47" xr10:uidLastSave="{00000000-0000-0000-0000-000000000000}"/>
  <bookViews>
    <workbookView xWindow="4212" yWindow="2568" windowWidth="23052" windowHeight="12960" xr2:uid="{00000000-000D-0000-FFFF-FFFF00000000}"/>
  </bookViews>
  <sheets>
    <sheet name="4." sheetId="1" r:id="rId1"/>
    <sheet name="Структура формулы, операторы" sheetId="2" r:id="rId2"/>
    <sheet name="Работа со ссылками на ячейки" sheetId="4" r:id="rId3"/>
    <sheet name="Работа с числами и ссылками" sheetId="5" r:id="rId4"/>
    <sheet name="Просмотр формулы" sheetId="6" r:id="rId5"/>
    <sheet name="Редактирование формулы" sheetId="7" r:id="rId6"/>
    <sheet name="Порядок выполнения действий " sheetId="8" r:id="rId7"/>
    <sheet name="Контакты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8" l="1"/>
  <c r="C3" i="8"/>
  <c r="E3" i="8" s="1"/>
  <c r="F3" i="8"/>
  <c r="A4" i="8"/>
  <c r="E4" i="8" s="1"/>
  <c r="C4" i="8"/>
  <c r="F4" i="8"/>
  <c r="A5" i="8"/>
  <c r="E5" i="8" s="1"/>
  <c r="C5" i="8"/>
  <c r="F5" i="8"/>
  <c r="A6" i="8"/>
  <c r="E6" i="8" s="1"/>
  <c r="C6" i="8"/>
  <c r="F6" i="8"/>
  <c r="B2" i="7"/>
  <c r="B6" i="7"/>
  <c r="B5" i="7"/>
  <c r="B4" i="7"/>
  <c r="B3" i="7"/>
  <c r="G6" i="6"/>
  <c r="G5" i="6"/>
  <c r="G4" i="6"/>
  <c r="G3" i="6"/>
  <c r="G2" i="6"/>
  <c r="G1" i="6"/>
  <c r="H6" i="8" l="1"/>
  <c r="I6" i="8"/>
  <c r="J6" i="8" s="1"/>
  <c r="H5" i="8"/>
  <c r="I5" i="8"/>
  <c r="J5" i="8" s="1"/>
  <c r="H3" i="8"/>
  <c r="I3" i="8"/>
  <c r="J3" i="8" s="1"/>
  <c r="H4" i="8"/>
  <c r="I4" i="8"/>
  <c r="J4" i="8" s="1"/>
</calcChain>
</file>

<file path=xl/sharedStrings.xml><?xml version="1.0" encoding="utf-8"?>
<sst xmlns="http://schemas.openxmlformats.org/spreadsheetml/2006/main" count="14" uniqueCount="13">
  <si>
    <t>Изменить в формуле число 4 на число 3</t>
  </si>
  <si>
    <t>Изменить в формуле знак - на знак +</t>
  </si>
  <si>
    <t>Уберите в формуле скобки</t>
  </si>
  <si>
    <t>Формула для редактирования</t>
  </si>
  <si>
    <t>Изменить в формуле ссылку с E3 на F3</t>
  </si>
  <si>
    <t>Прибавьте к значению в формуле значение ячейки F6</t>
  </si>
  <si>
    <t>Аниськин Я.С.</t>
  </si>
  <si>
    <t xml:space="preserve"> =НЕ()</t>
  </si>
  <si>
    <t xml:space="preserve"> =ИЛИ()</t>
  </si>
  <si>
    <t xml:space="preserve"> =И()</t>
  </si>
  <si>
    <t>Сравнение</t>
  </si>
  <si>
    <t>Пример 2</t>
  </si>
  <si>
    <t>Пример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</si>
</sst>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2"/>
  </cellXfs>
  <cellStyles count="3">
    <cellStyle name="Обычный" xfId="0" builtinId="0"/>
    <cellStyle name="Обычный 2" xfId="1" xr:uid="{00000000-0005-0000-0000-000001000000}"/>
    <cellStyle name="Обычный 2 2" xfId="2" xr:uid="{2C38AC71-59A0-4660-90D9-4D522012A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15241</xdr:rowOff>
    </xdr:from>
    <xdr:to>
      <xdr:col>9</xdr:col>
      <xdr:colOff>110490</xdr:colOff>
      <xdr:row>12</xdr:row>
      <xdr:rowOff>34291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4840" y="198121"/>
          <a:ext cx="4972050" cy="203073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Общие сведения о формулах в Excel.</a:t>
          </a:r>
          <a:endParaRPr lang="en-US" sz="2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Создание формулы, ссылающейся на значения в других ячейках.</a:t>
          </a:r>
          <a:endParaRPr lang="en-US" sz="2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Просмотр формулы. Порядок выполнения действий в формулах </a:t>
          </a:r>
          <a:r>
            <a:rPr lang="en-US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16</xdr:row>
      <xdr:rowOff>95250</xdr:rowOff>
    </xdr:from>
    <xdr:to>
      <xdr:col>17</xdr:col>
      <xdr:colOff>104952</xdr:colOff>
      <xdr:row>24</xdr:row>
      <xdr:rowOff>124042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3143250"/>
          <a:ext cx="1267002" cy="15527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228601</xdr:colOff>
      <xdr:row>0</xdr:row>
      <xdr:rowOff>180975</xdr:rowOff>
    </xdr:from>
    <xdr:to>
      <xdr:col>16</xdr:col>
      <xdr:colOff>342901</xdr:colOff>
      <xdr:row>24</xdr:row>
      <xdr:rowOff>123825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86201" y="180975"/>
          <a:ext cx="6210300" cy="4514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Структура формулы:</a:t>
          </a: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Формула в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всегда начинается с знака равенства (=). Это указывает на то, что содержимое ячейки является формулой, а не просто текстом.</a:t>
          </a: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Формула может содержать </a:t>
          </a:r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числа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операторы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функции, ссылки на ячейки и другие элементы.</a:t>
          </a: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Операторы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Арифметические операторы: + (сложение), - (вычитание), * (умножение), / (деление).</a:t>
          </a:r>
        </a:p>
        <a:p>
          <a:pPr lvl="1"/>
          <a:endParaRPr lang="en-US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ru-RU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Порядок выполнения действий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действия</a:t>
          </a:r>
          <a:r>
            <a:rPr lang="ru-RU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в скобках, умножение, деление, сложение, вычитание</a:t>
          </a:r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ru-RU" sz="1100"/>
        </a:p>
        <a:p>
          <a:pPr algn="l"/>
          <a:r>
            <a:rPr lang="ru-RU" sz="1100"/>
            <a:t>Задание:</a:t>
          </a:r>
        </a:p>
        <a:p>
          <a:pPr algn="l"/>
          <a:r>
            <a:rPr lang="ru-RU" sz="1100"/>
            <a:t>Посчитайте</a:t>
          </a:r>
          <a:r>
            <a:rPr lang="ru-RU" sz="1100" baseline="0"/>
            <a:t> значения математических вражений используя формулу в ячейках </a:t>
          </a:r>
          <a:r>
            <a:rPr lang="en-US" sz="1100" baseline="0"/>
            <a:t>A1:A6 </a:t>
          </a:r>
          <a:r>
            <a:rPr lang="ru-RU" sz="1100" baseline="0"/>
            <a:t>соответвенно:</a:t>
          </a:r>
        </a:p>
        <a:p>
          <a:pPr algn="l"/>
          <a:r>
            <a:rPr lang="ru-RU" sz="1100"/>
            <a:t>1) 10 + 5 - 3 * 2 / 4</a:t>
          </a:r>
        </a:p>
        <a:p>
          <a:pPr algn="l"/>
          <a:r>
            <a:rPr lang="ru-RU" sz="1100"/>
            <a:t>2) 20 / 4 * 3 + 7 - 2</a:t>
          </a:r>
        </a:p>
        <a:p>
          <a:pPr algn="l"/>
          <a:r>
            <a:rPr lang="ru-RU" sz="1100"/>
            <a:t>3) 8 * 2 + 5 - 10 / 2</a:t>
          </a:r>
        </a:p>
        <a:p>
          <a:pPr algn="l"/>
          <a:r>
            <a:rPr lang="ru-RU" sz="1100"/>
            <a:t>4) 15 - 4 / 2 * 6 + 3</a:t>
          </a:r>
        </a:p>
        <a:p>
          <a:pPr algn="l"/>
          <a:r>
            <a:rPr lang="ru-RU" sz="1100"/>
            <a:t>5) 25 / 5 * 4 - 7 + 1 </a:t>
          </a:r>
        </a:p>
        <a:p>
          <a:pPr algn="l"/>
          <a:r>
            <a:rPr lang="ru-R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6) 25 / (5 * 4) - 7 + 1 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16</xdr:row>
      <xdr:rowOff>95250</xdr:rowOff>
    </xdr:from>
    <xdr:to>
      <xdr:col>18</xdr:col>
      <xdr:colOff>152577</xdr:colOff>
      <xdr:row>24</xdr:row>
      <xdr:rowOff>124042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3143250"/>
          <a:ext cx="1267002" cy="15527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238126</xdr:colOff>
      <xdr:row>0</xdr:row>
      <xdr:rowOff>66675</xdr:rowOff>
    </xdr:from>
    <xdr:to>
      <xdr:col>17</xdr:col>
      <xdr:colOff>352426</xdr:colOff>
      <xdr:row>32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05326" y="66675"/>
          <a:ext cx="6210300" cy="6210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Структура формулы:</a:t>
          </a: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Формула в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всегда начинается с знака равенства (=). Это указывает на то, что содержимое ячейки является формулой, а не просто текстом.</a:t>
          </a: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Формула может содержать </a:t>
          </a:r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числа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операторы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функции, ссылки на ячейки и другие элементы.</a:t>
          </a: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Операторы:</a:t>
          </a: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Арифметические операторы: + (сложение), - (вычитание), * (умножение), / (деление).</a:t>
          </a: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ru-RU" sz="1100"/>
        </a:p>
        <a:p>
          <a:pPr algn="l"/>
          <a:r>
            <a:rPr lang="ru-RU" sz="1100"/>
            <a:t>Задание:</a:t>
          </a:r>
        </a:p>
        <a:p>
          <a:pPr algn="l"/>
          <a:r>
            <a:rPr lang="ru-RU" sz="1100"/>
            <a:t>Посчитайте</a:t>
          </a:r>
          <a:r>
            <a:rPr lang="ru-RU" sz="1100" baseline="0"/>
            <a:t> значения математических вражений в ячейках </a:t>
          </a:r>
          <a:r>
            <a:rPr lang="en-US" sz="1100" baseline="0"/>
            <a:t>G1:G6 </a:t>
          </a:r>
          <a:r>
            <a:rPr lang="ru-RU" sz="1100" baseline="0"/>
            <a:t>соответственно используя ссылки на</a:t>
          </a:r>
          <a:r>
            <a:rPr lang="en-US" sz="1100" baseline="0"/>
            <a:t> </a:t>
          </a:r>
          <a:r>
            <a:rPr lang="ru-RU" sz="1100" baseline="0"/>
            <a:t>диапазон ячеек </a:t>
          </a:r>
          <a:r>
            <a:rPr lang="en-US" sz="1100" baseline="0"/>
            <a:t>A1:E6</a:t>
          </a:r>
          <a:r>
            <a:rPr lang="ru-RU" sz="1100" baseline="0"/>
            <a:t>:</a:t>
          </a:r>
        </a:p>
        <a:p>
          <a:pPr algn="l"/>
          <a:r>
            <a:rPr lang="ru-RU" sz="1100"/>
            <a:t>1) 10 + 5 - 3 * 2 / 4</a:t>
          </a:r>
        </a:p>
        <a:p>
          <a:pPr algn="l"/>
          <a:r>
            <a:rPr lang="ru-RU" sz="1100"/>
            <a:t>2) 20 / 4 * 3 + 7 - 2</a:t>
          </a:r>
        </a:p>
        <a:p>
          <a:pPr algn="l"/>
          <a:r>
            <a:rPr lang="ru-RU" sz="1100"/>
            <a:t>3) 8 * 2 + 5 - 10 / 2</a:t>
          </a:r>
        </a:p>
        <a:p>
          <a:pPr algn="l"/>
          <a:r>
            <a:rPr lang="ru-RU" sz="1100"/>
            <a:t>4) 15 - 4 / 2 * 6 + 3</a:t>
          </a:r>
        </a:p>
        <a:p>
          <a:pPr algn="l"/>
          <a:r>
            <a:rPr lang="ru-RU" sz="1100"/>
            <a:t>5) 25 / 5 * 4 - 7 + 1 </a:t>
          </a:r>
        </a:p>
        <a:p>
          <a:pPr algn="l"/>
          <a:r>
            <a:rPr lang="ru-R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6) 25 / (5 * 4) - 7 + 1 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/>
            <a:t>1) =A1+B1-C1*D1/E1</a:t>
          </a:r>
        </a:p>
        <a:p>
          <a:pPr algn="l"/>
          <a:r>
            <a:rPr lang="en-US" sz="1100"/>
            <a:t>2) =A2/B2*C2+D2-E2</a:t>
          </a:r>
        </a:p>
        <a:p>
          <a:pPr algn="l"/>
          <a:r>
            <a:rPr lang="en-US" sz="1100"/>
            <a:t>3) =A3*B3+C3-D3/E3</a:t>
          </a:r>
        </a:p>
        <a:p>
          <a:pPr algn="l"/>
          <a:r>
            <a:rPr lang="en-US" sz="1100"/>
            <a:t>4) =A4-B4/C4*D4+E4</a:t>
          </a:r>
        </a:p>
        <a:p>
          <a:pPr algn="l"/>
          <a:r>
            <a:rPr lang="en-US" sz="1100"/>
            <a:t>5) =A5/B5*C5-D5+E5</a:t>
          </a:r>
        </a:p>
        <a:p>
          <a:pPr algn="l"/>
          <a:r>
            <a:rPr lang="en-US" sz="1100"/>
            <a:t>6) =A6/(B6*C6)-D6+E6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16</xdr:row>
      <xdr:rowOff>161925</xdr:rowOff>
    </xdr:from>
    <xdr:to>
      <xdr:col>18</xdr:col>
      <xdr:colOff>181152</xdr:colOff>
      <xdr:row>25</xdr:row>
      <xdr:rowOff>217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50" y="3209925"/>
          <a:ext cx="1267002" cy="15527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238126</xdr:colOff>
      <xdr:row>0</xdr:row>
      <xdr:rowOff>66675</xdr:rowOff>
    </xdr:from>
    <xdr:to>
      <xdr:col>17</xdr:col>
      <xdr:colOff>400050</xdr:colOff>
      <xdr:row>32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505326" y="66675"/>
          <a:ext cx="6257924" cy="6210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Структура формулы:</a:t>
          </a: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Формула в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всегда начинается с знака равенства (=). Это указывает на то, что содержимое ячейки является формулой, а не просто текстом.</a:t>
          </a: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Формула может содержать </a:t>
          </a:r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числа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операторы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функции, ссылки на ячейки и другие элементы.</a:t>
          </a: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Операторы:</a:t>
          </a:r>
        </a:p>
        <a:p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Арифметические операторы: + (сложение), - (вычитание), * (умножение), / (деление).</a:t>
          </a:r>
        </a:p>
        <a:p>
          <a:pPr lvl="1"/>
          <a:endParaRPr lang="ru-RU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ru-RU" sz="1100"/>
        </a:p>
        <a:p>
          <a:pPr algn="l"/>
          <a:r>
            <a:rPr lang="ru-RU" sz="1100"/>
            <a:t>Задание:</a:t>
          </a:r>
        </a:p>
        <a:p>
          <a:pPr algn="l"/>
          <a:r>
            <a:rPr lang="ru-RU" sz="1100"/>
            <a:t>Посчитайте</a:t>
          </a:r>
          <a:r>
            <a:rPr lang="ru-RU" sz="1100" baseline="0"/>
            <a:t> значения математических вражений в ячейках </a:t>
          </a:r>
          <a:r>
            <a:rPr lang="en-US" sz="1100" baseline="0"/>
            <a:t>G1:G6 </a:t>
          </a:r>
          <a:r>
            <a:rPr lang="ru-RU" sz="1100" baseline="0"/>
            <a:t>соответственно используя ссылки на</a:t>
          </a:r>
          <a:r>
            <a:rPr lang="en-US" sz="1100" baseline="0"/>
            <a:t> </a:t>
          </a:r>
          <a:r>
            <a:rPr lang="ru-RU" sz="1100" baseline="0"/>
            <a:t>диапазон ячеек </a:t>
          </a:r>
          <a:r>
            <a:rPr lang="en-US" sz="1100" baseline="0"/>
            <a:t>A1:E6</a:t>
          </a:r>
          <a:r>
            <a:rPr lang="ru-RU" sz="1100" baseline="0"/>
            <a:t>, при отстутствии необходимых числе в диапазоне, вводите их с клавиатуры:</a:t>
          </a:r>
        </a:p>
        <a:p>
          <a:pPr algn="l"/>
          <a:r>
            <a:rPr lang="ru-RU" sz="1100"/>
            <a:t>1) 10 + 5 - 3 * 2 / 4</a:t>
          </a:r>
        </a:p>
        <a:p>
          <a:pPr algn="l"/>
          <a:r>
            <a:rPr lang="ru-RU" sz="1100"/>
            <a:t>2) 20 / 4 * 3 + 7 - 2</a:t>
          </a:r>
        </a:p>
        <a:p>
          <a:pPr algn="l"/>
          <a:r>
            <a:rPr lang="ru-RU" sz="1100"/>
            <a:t>3) 8 * 2 + 5 - 10 / 2</a:t>
          </a:r>
        </a:p>
        <a:p>
          <a:pPr algn="l"/>
          <a:r>
            <a:rPr lang="ru-RU" sz="1100"/>
            <a:t>4) 15 - 4 / 2 * 6 + 3</a:t>
          </a:r>
        </a:p>
        <a:p>
          <a:pPr algn="l"/>
          <a:r>
            <a:rPr lang="ru-RU" sz="1100"/>
            <a:t>5) 25 / 5 * 4 - 7 + 1 </a:t>
          </a:r>
        </a:p>
        <a:p>
          <a:pPr algn="l"/>
          <a:r>
            <a:rPr lang="ru-R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6) 25 / (5 * 4) - 7 + 1 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/>
            <a:t>1) =A1+5-C1*D1/E1</a:t>
          </a:r>
        </a:p>
        <a:p>
          <a:pPr algn="l"/>
          <a:r>
            <a:rPr lang="en-US" sz="1100"/>
            <a:t>2) =A2/B2*3+7-E2</a:t>
          </a:r>
        </a:p>
        <a:p>
          <a:pPr algn="l"/>
          <a:r>
            <a:rPr lang="en-US" sz="1100"/>
            <a:t>3) =A3*2+C3-D3/2</a:t>
          </a:r>
        </a:p>
        <a:p>
          <a:pPr algn="l"/>
          <a:r>
            <a:rPr lang="en-US" sz="1100"/>
            <a:t>4) =15-4/C4*D4+E4</a:t>
          </a:r>
        </a:p>
        <a:p>
          <a:pPr algn="l"/>
          <a:r>
            <a:rPr lang="en-US" sz="1100"/>
            <a:t>5) =A5/B5*4-D5+1</a:t>
          </a:r>
        </a:p>
        <a:p>
          <a:pPr algn="l"/>
          <a:r>
            <a:rPr lang="en-US" sz="1100"/>
            <a:t>6) =A6/(B6*4)-7+E6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15</xdr:row>
      <xdr:rowOff>95250</xdr:rowOff>
    </xdr:from>
    <xdr:to>
      <xdr:col>9</xdr:col>
      <xdr:colOff>333612</xdr:colOff>
      <xdr:row>24</xdr:row>
      <xdr:rowOff>76437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325" y="2952750"/>
          <a:ext cx="1695687" cy="169568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238126</xdr:colOff>
      <xdr:row>0</xdr:row>
      <xdr:rowOff>66675</xdr:rowOff>
    </xdr:from>
    <xdr:to>
      <xdr:col>17</xdr:col>
      <xdr:colOff>400050</xdr:colOff>
      <xdr:row>24</xdr:row>
      <xdr:rowOff>95250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505326" y="66675"/>
          <a:ext cx="6257924" cy="46005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Просмотр формулы:</a:t>
          </a: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1) Строка</a:t>
          </a:r>
          <a:r>
            <a:rPr lang="ru-RU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формул:</a:t>
          </a: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2) В режиме редактирования ячейки:</a:t>
          </a: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3)С помощью кнопки на вкладке "Формулы" - "Зависимости формул" - "Показать формулы"</a:t>
          </a:r>
          <a:endParaRPr lang="ru-RU" sz="1100"/>
        </a:p>
      </xdr:txBody>
    </xdr:sp>
    <xdr:clientData/>
  </xdr:twoCellAnchor>
  <xdr:twoCellAnchor editAs="oneCell">
    <xdr:from>
      <xdr:col>9</xdr:col>
      <xdr:colOff>47625</xdr:colOff>
      <xdr:row>3</xdr:row>
      <xdr:rowOff>19050</xdr:rowOff>
    </xdr:from>
    <xdr:to>
      <xdr:col>12</xdr:col>
      <xdr:colOff>114565</xdr:colOff>
      <xdr:row>5</xdr:row>
      <xdr:rowOff>85787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4025" y="590550"/>
          <a:ext cx="1895740" cy="447737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9</xdr:row>
      <xdr:rowOff>0</xdr:rowOff>
    </xdr:from>
    <xdr:to>
      <xdr:col>16</xdr:col>
      <xdr:colOff>143592</xdr:colOff>
      <xdr:row>11</xdr:row>
      <xdr:rowOff>38158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00" y="1714500"/>
          <a:ext cx="5134692" cy="419158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15</xdr:row>
      <xdr:rowOff>0</xdr:rowOff>
    </xdr:from>
    <xdr:to>
      <xdr:col>17</xdr:col>
      <xdr:colOff>277069</xdr:colOff>
      <xdr:row>21</xdr:row>
      <xdr:rowOff>181160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050" y="2857500"/>
          <a:ext cx="6049219" cy="1324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8</xdr:row>
      <xdr:rowOff>28575</xdr:rowOff>
    </xdr:from>
    <xdr:to>
      <xdr:col>4</xdr:col>
      <xdr:colOff>286631</xdr:colOff>
      <xdr:row>16</xdr:row>
      <xdr:rowOff>66893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552575"/>
          <a:ext cx="6315956" cy="156231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438150</xdr:colOff>
      <xdr:row>7</xdr:row>
      <xdr:rowOff>95250</xdr:rowOff>
    </xdr:from>
    <xdr:to>
      <xdr:col>3</xdr:col>
      <xdr:colOff>342900</xdr:colOff>
      <xdr:row>17</xdr:row>
      <xdr:rowOff>38100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38150" y="1428750"/>
          <a:ext cx="5895975" cy="1847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Отредактируйте</a:t>
          </a:r>
          <a:r>
            <a:rPr lang="ru-RU" sz="1100" baseline="0"/>
            <a:t> формулы, в соответствии с описанием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171450</xdr:rowOff>
    </xdr:from>
    <xdr:to>
      <xdr:col>12</xdr:col>
      <xdr:colOff>209550</xdr:colOff>
      <xdr:row>27</xdr:row>
      <xdr:rowOff>9525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3637E2A9-C999-4FFA-B9D7-4A3BEB80179A}"/>
            </a:ext>
          </a:extLst>
        </xdr:cNvPr>
        <xdr:cNvSpPr/>
      </xdr:nvSpPr>
      <xdr:spPr>
        <a:xfrm>
          <a:off x="123825" y="1634490"/>
          <a:ext cx="7400925" cy="33127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Скобки:</a:t>
          </a:r>
        </a:p>
        <a:p>
          <a:pPr lvl="1"/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выполняет операции внутри скобок первыми.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Если формула содержит несколько уровней скобок, сначала выполняются операции в самых внутренних скобках.</a:t>
          </a: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Умножение, деление и остаток от деления: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После этого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выполняет операции умножения (*), деления (/).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Операции выполняются слева направо.</a:t>
          </a: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Сложение и вычитание: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Затем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выполняет операции сложения (+) и вычитания (-).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Операции выполняются слева направо.</a:t>
          </a:r>
        </a:p>
        <a:p>
          <a:endParaRPr lang="en-U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Сравнительные операторы: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После выполнения арифметических операций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выполняет сравнительные операции, такие как равенство (=), неравенство (&lt;&gt;), больше (&gt;), меньше (&lt;), больше или равно (&gt;=), меньше или равно (&lt;=).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Результатом сравнительных операций является логическое значение ИСТИНА (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TRUE)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или ЛОЖЬ (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FALSE).</a:t>
          </a: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Логические операторы: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Далее,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выполняет логические операции, такие как И (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AND),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ИЛИ (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OR),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НЕ (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NOT).</a:t>
          </a:r>
        </a:p>
        <a:p>
          <a:pPr lvl="1"/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Логические операции используются для комбинирования и проверки логических значений (Истина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или Ложь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r>
            <a:rPr lang="ru-RU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Важно помнить, что можно использовать скобки, чтобы изменить порядок выполнения действий в формулах. Размещение операций в скобках позволяет установить приоритет выполнения операций и контролировать порядок расчетов.</a:t>
          </a:r>
        </a:p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8FCA2C3F-A4AD-4846-967C-1C016F7C3FE8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38"/>
  <sheetViews>
    <sheetView tabSelected="1" workbookViewId="0"/>
  </sheetViews>
  <sheetFormatPr defaultRowHeight="14.4" x14ac:dyDescent="0.3"/>
  <sheetData>
    <row r="38" spans="1:1" x14ac:dyDescent="0.3">
      <c r="A38" s="3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6"/>
  <sheetViews>
    <sheetView workbookViewId="0"/>
  </sheetViews>
  <sheetFormatPr defaultRowHeight="14.4" x14ac:dyDescent="0.3"/>
  <sheetData>
    <row r="1" spans="1:1" x14ac:dyDescent="0.3">
      <c r="A1" s="2"/>
    </row>
    <row r="2" spans="1:1" x14ac:dyDescent="0.3">
      <c r="A2" s="1"/>
    </row>
    <row r="3" spans="1:1" x14ac:dyDescent="0.3">
      <c r="A3" s="2"/>
    </row>
    <row r="4" spans="1:1" x14ac:dyDescent="0.3">
      <c r="A4" s="1"/>
    </row>
    <row r="5" spans="1:1" x14ac:dyDescent="0.3">
      <c r="A5" s="2"/>
    </row>
    <row r="6" spans="1:1" x14ac:dyDescent="0.3">
      <c r="A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G6"/>
  <sheetViews>
    <sheetView workbookViewId="0"/>
  </sheetViews>
  <sheetFormatPr defaultRowHeight="14.4" x14ac:dyDescent="0.3"/>
  <sheetData>
    <row r="1" spans="1:7" x14ac:dyDescent="0.3">
      <c r="A1" s="2">
        <v>10</v>
      </c>
      <c r="B1" s="2">
        <v>5</v>
      </c>
      <c r="C1" s="2">
        <v>3</v>
      </c>
      <c r="D1" s="2">
        <v>2</v>
      </c>
      <c r="E1" s="2">
        <v>4</v>
      </c>
      <c r="G1" s="2"/>
    </row>
    <row r="2" spans="1:7" x14ac:dyDescent="0.3">
      <c r="A2" s="1">
        <v>20</v>
      </c>
      <c r="B2" s="1">
        <v>4</v>
      </c>
      <c r="C2" s="1">
        <v>3</v>
      </c>
      <c r="D2" s="1">
        <v>7</v>
      </c>
      <c r="E2" s="1">
        <v>2</v>
      </c>
      <c r="G2" s="1"/>
    </row>
    <row r="3" spans="1:7" x14ac:dyDescent="0.3">
      <c r="A3" s="2">
        <v>8</v>
      </c>
      <c r="B3" s="2">
        <v>2</v>
      </c>
      <c r="C3" s="2">
        <v>5</v>
      </c>
      <c r="D3" s="2">
        <v>10</v>
      </c>
      <c r="E3" s="2">
        <v>2</v>
      </c>
      <c r="G3" s="2"/>
    </row>
    <row r="4" spans="1:7" x14ac:dyDescent="0.3">
      <c r="A4" s="1">
        <v>15</v>
      </c>
      <c r="B4" s="1">
        <v>4</v>
      </c>
      <c r="C4" s="1">
        <v>2</v>
      </c>
      <c r="D4" s="1">
        <v>6</v>
      </c>
      <c r="E4" s="1">
        <v>3</v>
      </c>
      <c r="G4" s="1"/>
    </row>
    <row r="5" spans="1:7" x14ac:dyDescent="0.3">
      <c r="A5" s="2">
        <v>25</v>
      </c>
      <c r="B5" s="2">
        <v>5</v>
      </c>
      <c r="C5" s="2">
        <v>4</v>
      </c>
      <c r="D5" s="2">
        <v>7</v>
      </c>
      <c r="E5" s="2">
        <v>1</v>
      </c>
      <c r="G5" s="2"/>
    </row>
    <row r="6" spans="1:7" x14ac:dyDescent="0.3">
      <c r="A6" s="1">
        <v>25</v>
      </c>
      <c r="B6" s="1">
        <v>5</v>
      </c>
      <c r="C6" s="1">
        <v>4</v>
      </c>
      <c r="D6" s="1">
        <v>7</v>
      </c>
      <c r="E6" s="1">
        <v>1</v>
      </c>
      <c r="G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G6"/>
  <sheetViews>
    <sheetView workbookViewId="0"/>
  </sheetViews>
  <sheetFormatPr defaultRowHeight="14.4" x14ac:dyDescent="0.3"/>
  <sheetData>
    <row r="1" spans="1:7" x14ac:dyDescent="0.3">
      <c r="A1" s="1">
        <v>10</v>
      </c>
      <c r="B1" s="2"/>
      <c r="C1" s="1">
        <v>3</v>
      </c>
      <c r="D1" s="1">
        <v>2</v>
      </c>
      <c r="E1" s="1">
        <v>4</v>
      </c>
      <c r="G1" s="1"/>
    </row>
    <row r="2" spans="1:7" x14ac:dyDescent="0.3">
      <c r="A2" s="1">
        <v>20</v>
      </c>
      <c r="B2" s="1">
        <v>4</v>
      </c>
      <c r="C2" s="2"/>
      <c r="D2" s="2"/>
      <c r="E2" s="1">
        <v>2</v>
      </c>
      <c r="G2" s="1"/>
    </row>
    <row r="3" spans="1:7" x14ac:dyDescent="0.3">
      <c r="A3" s="1">
        <v>8</v>
      </c>
      <c r="B3" s="2"/>
      <c r="C3" s="1">
        <v>5</v>
      </c>
      <c r="D3" s="1">
        <v>10</v>
      </c>
      <c r="E3" s="2"/>
      <c r="G3" s="1"/>
    </row>
    <row r="4" spans="1:7" x14ac:dyDescent="0.3">
      <c r="A4" s="2"/>
      <c r="B4" s="2"/>
      <c r="C4" s="1">
        <v>2</v>
      </c>
      <c r="D4" s="1">
        <v>6</v>
      </c>
      <c r="E4" s="1">
        <v>3</v>
      </c>
      <c r="G4" s="1"/>
    </row>
    <row r="5" spans="1:7" x14ac:dyDescent="0.3">
      <c r="A5" s="1">
        <v>25</v>
      </c>
      <c r="B5" s="1">
        <v>5</v>
      </c>
      <c r="C5" s="2"/>
      <c r="D5" s="1">
        <v>7</v>
      </c>
      <c r="E5" s="2"/>
      <c r="G5" s="1"/>
    </row>
    <row r="6" spans="1:7" x14ac:dyDescent="0.3">
      <c r="A6" s="1">
        <v>25</v>
      </c>
      <c r="B6" s="1">
        <v>5</v>
      </c>
      <c r="C6" s="2"/>
      <c r="D6" s="2"/>
      <c r="E6" s="1">
        <v>1</v>
      </c>
      <c r="G6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G6"/>
  <sheetViews>
    <sheetView workbookViewId="0"/>
  </sheetViews>
  <sheetFormatPr defaultRowHeight="14.4" x14ac:dyDescent="0.3"/>
  <sheetData>
    <row r="1" spans="1:7" x14ac:dyDescent="0.3">
      <c r="A1" s="1">
        <v>10</v>
      </c>
      <c r="B1" s="2"/>
      <c r="C1" s="1">
        <v>3</v>
      </c>
      <c r="D1" s="1">
        <v>2</v>
      </c>
      <c r="E1" s="1">
        <v>4</v>
      </c>
      <c r="G1" s="1">
        <f>A1+5-C1*D1/E1</f>
        <v>13.5</v>
      </c>
    </row>
    <row r="2" spans="1:7" x14ac:dyDescent="0.3">
      <c r="A2" s="1">
        <v>20</v>
      </c>
      <c r="B2" s="1">
        <v>4</v>
      </c>
      <c r="C2" s="2"/>
      <c r="D2" s="2"/>
      <c r="E2" s="1">
        <v>2</v>
      </c>
      <c r="G2" s="1">
        <f>A2/B2*3+7-E2</f>
        <v>20</v>
      </c>
    </row>
    <row r="3" spans="1:7" x14ac:dyDescent="0.3">
      <c r="A3" s="1">
        <v>8</v>
      </c>
      <c r="B3" s="2"/>
      <c r="C3" s="1">
        <v>5</v>
      </c>
      <c r="D3" s="1">
        <v>10</v>
      </c>
      <c r="E3" s="2"/>
      <c r="G3" s="1">
        <f>A3*2+C3-D3/2</f>
        <v>16</v>
      </c>
    </row>
    <row r="4" spans="1:7" x14ac:dyDescent="0.3">
      <c r="A4" s="2"/>
      <c r="B4" s="2"/>
      <c r="C4" s="1">
        <v>2</v>
      </c>
      <c r="D4" s="1">
        <v>6</v>
      </c>
      <c r="E4" s="1">
        <v>3</v>
      </c>
      <c r="G4" s="1">
        <f>15-4/C4*D4+E4</f>
        <v>6</v>
      </c>
    </row>
    <row r="5" spans="1:7" x14ac:dyDescent="0.3">
      <c r="A5" s="1">
        <v>25</v>
      </c>
      <c r="B5" s="1">
        <v>5</v>
      </c>
      <c r="C5" s="2"/>
      <c r="D5" s="1">
        <v>7</v>
      </c>
      <c r="E5" s="2"/>
      <c r="G5" s="1">
        <f>A5/B5*4-D5+1</f>
        <v>14</v>
      </c>
    </row>
    <row r="6" spans="1:7" x14ac:dyDescent="0.3">
      <c r="A6" s="1">
        <v>25</v>
      </c>
      <c r="B6" s="1">
        <v>5</v>
      </c>
      <c r="C6" s="2"/>
      <c r="D6" s="2"/>
      <c r="E6" s="1">
        <v>1</v>
      </c>
      <c r="G6" s="1">
        <f>A6/(B6*4)-7+E6</f>
        <v>-4.75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F6"/>
  <sheetViews>
    <sheetView workbookViewId="0"/>
  </sheetViews>
  <sheetFormatPr defaultRowHeight="14.4" x14ac:dyDescent="0.3"/>
  <cols>
    <col min="1" max="1" width="51.6640625" bestFit="1" customWidth="1"/>
    <col min="2" max="2" width="29" bestFit="1" customWidth="1"/>
  </cols>
  <sheetData>
    <row r="1" spans="1:6" x14ac:dyDescent="0.3">
      <c r="A1" s="1"/>
      <c r="B1" s="1" t="s">
        <v>3</v>
      </c>
    </row>
    <row r="2" spans="1:6" x14ac:dyDescent="0.3">
      <c r="A2" s="2" t="s">
        <v>0</v>
      </c>
      <c r="B2" s="2">
        <f>12*4-1+6/2</f>
        <v>50</v>
      </c>
    </row>
    <row r="3" spans="1:6" x14ac:dyDescent="0.3">
      <c r="A3" s="1" t="s">
        <v>4</v>
      </c>
      <c r="B3" s="1">
        <f>30/5+E3*2-9</f>
        <v>7</v>
      </c>
      <c r="E3" s="1">
        <v>5</v>
      </c>
      <c r="F3" s="1">
        <v>4</v>
      </c>
    </row>
    <row r="4" spans="1:6" x14ac:dyDescent="0.3">
      <c r="A4" s="2" t="s">
        <v>1</v>
      </c>
      <c r="B4" s="2">
        <f>18+5*3-12/6</f>
        <v>31</v>
      </c>
    </row>
    <row r="5" spans="1:6" x14ac:dyDescent="0.3">
      <c r="A5" s="1" t="s">
        <v>2</v>
      </c>
      <c r="B5" s="1">
        <f>24/(6-2)+7*3</f>
        <v>27</v>
      </c>
    </row>
    <row r="6" spans="1:6" x14ac:dyDescent="0.3">
      <c r="A6" s="2" t="s">
        <v>5</v>
      </c>
      <c r="B6" s="2">
        <f>15-6*2/3+9</f>
        <v>20</v>
      </c>
      <c r="F6" s="1">
        <v>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C608B-3875-4752-A88C-7366A5DD6FC4}">
  <sheetPr>
    <tabColor theme="7" tint="0.39997558519241921"/>
  </sheetPr>
  <dimension ref="A1:J6"/>
  <sheetViews>
    <sheetView workbookViewId="0">
      <selection activeCell="A4" sqref="A4"/>
    </sheetView>
  </sheetViews>
  <sheetFormatPr defaultRowHeight="14.4" x14ac:dyDescent="0.3"/>
  <cols>
    <col min="5" max="6" width="11" bestFit="1" customWidth="1"/>
  </cols>
  <sheetData>
    <row r="1" spans="1:10" x14ac:dyDescent="0.3">
      <c r="H1" s="9"/>
      <c r="I1" s="9"/>
      <c r="J1" s="9"/>
    </row>
    <row r="2" spans="1:10" x14ac:dyDescent="0.3">
      <c r="A2" s="7" t="s">
        <v>12</v>
      </c>
      <c r="C2" s="6" t="s">
        <v>11</v>
      </c>
      <c r="E2" s="5" t="s">
        <v>10</v>
      </c>
      <c r="F2" s="5" t="s">
        <v>10</v>
      </c>
      <c r="H2" s="8" t="s">
        <v>9</v>
      </c>
      <c r="I2" s="8" t="s">
        <v>8</v>
      </c>
      <c r="J2" s="8" t="s">
        <v>7</v>
      </c>
    </row>
    <row r="3" spans="1:10" x14ac:dyDescent="0.3">
      <c r="A3" s="7">
        <f>(2+2)*2</f>
        <v>8</v>
      </c>
      <c r="C3" s="6">
        <f>(2-2)/2</f>
        <v>0</v>
      </c>
      <c r="E3" s="5" t="b">
        <f>A3=C3</f>
        <v>0</v>
      </c>
      <c r="F3" s="5" t="b">
        <f>(2+2)*2=(2-2)/2</f>
        <v>0</v>
      </c>
      <c r="H3" s="4" t="b">
        <f>AND(E3,F3)</f>
        <v>0</v>
      </c>
      <c r="I3" s="4" t="b">
        <f>OR(E3,F3)</f>
        <v>0</v>
      </c>
      <c r="J3" s="4" t="b">
        <f>NOT(I3)</f>
        <v>1</v>
      </c>
    </row>
    <row r="4" spans="1:10" x14ac:dyDescent="0.3">
      <c r="A4" s="7">
        <f>2+2*2</f>
        <v>6</v>
      </c>
      <c r="C4" s="6">
        <f>2-2/2</f>
        <v>1</v>
      </c>
      <c r="E4" s="5" t="b">
        <f>A4=C4</f>
        <v>0</v>
      </c>
      <c r="F4" s="5" t="b">
        <f>2+2*2=2-2/2</f>
        <v>0</v>
      </c>
      <c r="H4" s="4" t="b">
        <f>AND(E4,F4)</f>
        <v>0</v>
      </c>
      <c r="I4" s="4" t="b">
        <f>OR(E4,F4)</f>
        <v>0</v>
      </c>
      <c r="J4" s="4" t="b">
        <f>NOT(I4)</f>
        <v>1</v>
      </c>
    </row>
    <row r="5" spans="1:10" x14ac:dyDescent="0.3">
      <c r="A5" s="7">
        <f>2+2</f>
        <v>4</v>
      </c>
      <c r="C5" s="6">
        <f>6-2</f>
        <v>4</v>
      </c>
      <c r="E5" s="5" t="b">
        <f>A5=C5</f>
        <v>1</v>
      </c>
      <c r="F5" s="5" t="b">
        <f>2+2=6-2</f>
        <v>1</v>
      </c>
      <c r="H5" s="4" t="b">
        <f>AND(E5,F5)</f>
        <v>1</v>
      </c>
      <c r="I5" s="4" t="b">
        <f>OR(E5,F5)</f>
        <v>1</v>
      </c>
      <c r="J5" s="4" t="b">
        <f>NOT(I5)</f>
        <v>0</v>
      </c>
    </row>
    <row r="6" spans="1:10" x14ac:dyDescent="0.3">
      <c r="A6" s="7">
        <f>(2+2)</f>
        <v>4</v>
      </c>
      <c r="C6" s="6">
        <f>(6-2)</f>
        <v>4</v>
      </c>
      <c r="E6" s="5" t="b">
        <f>A6=C6</f>
        <v>1</v>
      </c>
      <c r="F6" s="5" t="b">
        <f>(2+2)=(6-2)</f>
        <v>1</v>
      </c>
      <c r="H6" s="4" t="b">
        <f>AND(E6,F6)</f>
        <v>1</v>
      </c>
      <c r="I6" s="4" t="b">
        <f>OR(E6,F6)</f>
        <v>1</v>
      </c>
      <c r="J6" s="4" t="b">
        <f>NOT(I6)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B1260-4702-4F52-81E1-D51CE7F8AF1E}">
  <sheetPr>
    <tabColor rgb="FF7030A0"/>
  </sheetPr>
  <dimension ref="A1"/>
  <sheetViews>
    <sheetView workbookViewId="0"/>
  </sheetViews>
  <sheetFormatPr defaultRowHeight="14.4" x14ac:dyDescent="0.3"/>
  <cols>
    <col min="1" max="16384" width="8.88671875" style="1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4.</vt:lpstr>
      <vt:lpstr>Структура формулы, операторы</vt:lpstr>
      <vt:lpstr>Работа со ссылками на ячейки</vt:lpstr>
      <vt:lpstr>Работа с числами и ссылками</vt:lpstr>
      <vt:lpstr>Просмотр формулы</vt:lpstr>
      <vt:lpstr>Редактирование формулы</vt:lpstr>
      <vt:lpstr>Порядок выполнения действий 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2024-01-18T12:04:55Z</dcterms:modified>
</cp:coreProperties>
</file>